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3.0.204\share\公的研究費関連規定&amp;説明会\公的研究費関連規定\様式\R6様式集_240521_HP反映済\"/>
    </mc:Choice>
  </mc:AlternateContent>
  <xr:revisionPtr revIDLastSave="0" documentId="13_ncr:1_{AFD682FF-0B58-4867-B882-D75FD5BAEF93}" xr6:coauthVersionLast="36" xr6:coauthVersionMax="36" xr10:uidLastSave="{00000000-0000-0000-0000-000000000000}"/>
  <bookViews>
    <workbookView xWindow="0" yWindow="0" windowWidth="28800" windowHeight="11490" xr2:uid="{C868AAA5-6111-455E-ADB3-68FA20212B97}"/>
  </bookViews>
  <sheets>
    <sheet name="5-2 作業日誌" sheetId="1" r:id="rId1"/>
  </sheets>
  <definedNames>
    <definedName name="_xlnm.Print_Area" localSheetId="0">'5-2 作業日誌'!$A$1:$AJ$53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1" l="1"/>
  <c r="BA12" i="1" l="1"/>
  <c r="BA43" i="1" s="1"/>
  <c r="CS12" i="1"/>
  <c r="CX12" i="1"/>
  <c r="DA12" i="1" s="1"/>
  <c r="CS13" i="1"/>
  <c r="CX13" i="1"/>
  <c r="BA14" i="1"/>
  <c r="CS14" i="1"/>
  <c r="CX14" i="1"/>
  <c r="DA14" i="1"/>
  <c r="BA15" i="1"/>
  <c r="CS15" i="1"/>
  <c r="CX15" i="1"/>
  <c r="DA15" i="1" s="1"/>
  <c r="CS16" i="1"/>
  <c r="CX16" i="1"/>
  <c r="DA16" i="1"/>
  <c r="DF16" i="1" s="1"/>
  <c r="DG16" i="1" s="1"/>
  <c r="L16" i="1" s="1"/>
  <c r="DD16" i="1" s="1"/>
  <c r="DE16" i="1" s="1"/>
  <c r="P16" i="1" s="1"/>
  <c r="AW17" i="1"/>
  <c r="BA17" i="1"/>
  <c r="CS17" i="1"/>
  <c r="CX17" i="1"/>
  <c r="DA17" i="1"/>
  <c r="DF17" i="1"/>
  <c r="DG17" i="1" s="1"/>
  <c r="L17" i="1" s="1"/>
  <c r="DD17" i="1" s="1"/>
  <c r="DE17" i="1" s="1"/>
  <c r="P17" i="1" s="1"/>
  <c r="CS18" i="1"/>
  <c r="CX18" i="1"/>
  <c r="DA18" i="1"/>
  <c r="DF18" i="1" s="1"/>
  <c r="DG18" i="1" s="1"/>
  <c r="L18" i="1" s="1"/>
  <c r="DD18" i="1" s="1"/>
  <c r="CS19" i="1"/>
  <c r="CX19" i="1"/>
  <c r="DA19" i="1"/>
  <c r="DF19" i="1"/>
  <c r="DG19" i="1" s="1"/>
  <c r="L19" i="1" s="1"/>
  <c r="DD19" i="1" s="1"/>
  <c r="DE19" i="1" s="1"/>
  <c r="P19" i="1" s="1"/>
  <c r="CS20" i="1"/>
  <c r="CX20" i="1"/>
  <c r="DA20" i="1"/>
  <c r="DF20" i="1" s="1"/>
  <c r="DG20" i="1" s="1"/>
  <c r="L20" i="1" s="1"/>
  <c r="DD20" i="1" s="1"/>
  <c r="AW21" i="1"/>
  <c r="BA21" i="1"/>
  <c r="CS21" i="1"/>
  <c r="CX21" i="1"/>
  <c r="DA21" i="1"/>
  <c r="AW22" i="1"/>
  <c r="BA22" i="1"/>
  <c r="CS22" i="1"/>
  <c r="CX22" i="1"/>
  <c r="DA22" i="1"/>
  <c r="DF22" i="1" s="1"/>
  <c r="DG22" i="1" s="1"/>
  <c r="L22" i="1" s="1"/>
  <c r="DD22" i="1" s="1"/>
  <c r="DE22" i="1" s="1"/>
  <c r="P22" i="1" s="1"/>
  <c r="CS23" i="1"/>
  <c r="CX23" i="1"/>
  <c r="DA23" i="1" s="1"/>
  <c r="CS24" i="1"/>
  <c r="CX24" i="1"/>
  <c r="DA24" i="1"/>
  <c r="DF24" i="1" s="1"/>
  <c r="DG24" i="1" s="1"/>
  <c r="L24" i="1" s="1"/>
  <c r="DD24" i="1" s="1"/>
  <c r="DE24" i="1" s="1"/>
  <c r="P24" i="1" s="1"/>
  <c r="AW25" i="1"/>
  <c r="BA25" i="1"/>
  <c r="CS25" i="1"/>
  <c r="CX25" i="1"/>
  <c r="DA25" i="1"/>
  <c r="DF25" i="1"/>
  <c r="DG25" i="1" s="1"/>
  <c r="L25" i="1" s="1"/>
  <c r="DD25" i="1" s="1"/>
  <c r="DE25" i="1" s="1"/>
  <c r="P25" i="1" s="1"/>
  <c r="AW26" i="1"/>
  <c r="BA26" i="1"/>
  <c r="CS26" i="1"/>
  <c r="DA26" i="1" s="1"/>
  <c r="CX26" i="1"/>
  <c r="CS27" i="1"/>
  <c r="CX27" i="1"/>
  <c r="DA27" i="1"/>
  <c r="AW28" i="1"/>
  <c r="BA28" i="1"/>
  <c r="CS28" i="1"/>
  <c r="CX28" i="1"/>
  <c r="DA28" i="1"/>
  <c r="DF28" i="1" s="1"/>
  <c r="DG28" i="1" s="1"/>
  <c r="L28" i="1" s="1"/>
  <c r="DD28" i="1" s="1"/>
  <c r="DE28" i="1" s="1"/>
  <c r="P28" i="1" s="1"/>
  <c r="AW29" i="1"/>
  <c r="BA29" i="1"/>
  <c r="CS29" i="1"/>
  <c r="CX29" i="1"/>
  <c r="DA29" i="1"/>
  <c r="DF29" i="1"/>
  <c r="DG29" i="1" s="1"/>
  <c r="L29" i="1" s="1"/>
  <c r="DD29" i="1" s="1"/>
  <c r="DE29" i="1" s="1"/>
  <c r="P29" i="1" s="1"/>
  <c r="CS30" i="1"/>
  <c r="CX30" i="1"/>
  <c r="DA30" i="1"/>
  <c r="DF30" i="1" s="1"/>
  <c r="DG30" i="1" s="1"/>
  <c r="L30" i="1" s="1"/>
  <c r="DD30" i="1" s="1"/>
  <c r="AW31" i="1"/>
  <c r="BA31" i="1"/>
  <c r="CS31" i="1"/>
  <c r="CX31" i="1"/>
  <c r="DA31" i="1"/>
  <c r="AW32" i="1"/>
  <c r="BA32" i="1"/>
  <c r="CS32" i="1"/>
  <c r="CX32" i="1"/>
  <c r="AW33" i="1"/>
  <c r="BA33" i="1"/>
  <c r="CS33" i="1"/>
  <c r="CX33" i="1"/>
  <c r="DA33" i="1"/>
  <c r="DF33" i="1"/>
  <c r="DG33" i="1" s="1"/>
  <c r="L33" i="1" s="1"/>
  <c r="DD33" i="1" s="1"/>
  <c r="DE33" i="1" s="1"/>
  <c r="P33" i="1" s="1"/>
  <c r="CS34" i="1"/>
  <c r="CX34" i="1"/>
  <c r="DA34" i="1"/>
  <c r="DF34" i="1" s="1"/>
  <c r="DG34" i="1" s="1"/>
  <c r="L34" i="1" s="1"/>
  <c r="DD34" i="1" s="1"/>
  <c r="AW35" i="1"/>
  <c r="BA35" i="1"/>
  <c r="CS35" i="1"/>
  <c r="CX35" i="1"/>
  <c r="AW36" i="1"/>
  <c r="BA36" i="1"/>
  <c r="CS36" i="1"/>
  <c r="CX36" i="1"/>
  <c r="DA36" i="1"/>
  <c r="DF36" i="1" s="1"/>
  <c r="DG36" i="1" s="1"/>
  <c r="L36" i="1" s="1"/>
  <c r="DD36" i="1" s="1"/>
  <c r="DE36" i="1" s="1"/>
  <c r="P36" i="1" s="1"/>
  <c r="CS37" i="1"/>
  <c r="CX37" i="1"/>
  <c r="DA37" i="1" s="1"/>
  <c r="AW38" i="1"/>
  <c r="BA38" i="1"/>
  <c r="CS38" i="1"/>
  <c r="CX38" i="1"/>
  <c r="DA38" i="1"/>
  <c r="DF38" i="1" s="1"/>
  <c r="DG38" i="1" s="1"/>
  <c r="L38" i="1" s="1"/>
  <c r="DD38" i="1" s="1"/>
  <c r="CS39" i="1"/>
  <c r="CX39" i="1"/>
  <c r="DA39" i="1"/>
  <c r="DF39" i="1"/>
  <c r="DG39" i="1" s="1"/>
  <c r="L39" i="1" s="1"/>
  <c r="DD39" i="1" s="1"/>
  <c r="DE39" i="1" s="1"/>
  <c r="P39" i="1" s="1"/>
  <c r="AW40" i="1"/>
  <c r="BA40" i="1"/>
  <c r="CS40" i="1"/>
  <c r="CX40" i="1"/>
  <c r="DA40" i="1" s="1"/>
  <c r="CS41" i="1"/>
  <c r="CX41" i="1"/>
  <c r="DA41" i="1"/>
  <c r="AW42" i="1"/>
  <c r="BA42" i="1"/>
  <c r="CS42" i="1"/>
  <c r="CX42" i="1"/>
  <c r="DA42" i="1"/>
  <c r="DF42" i="1" s="1"/>
  <c r="DG42" i="1" s="1"/>
  <c r="L42" i="1" s="1"/>
  <c r="DD42" i="1" s="1"/>
  <c r="DE42" i="1" s="1"/>
  <c r="P42" i="1" s="1"/>
  <c r="DA35" i="1" l="1"/>
  <c r="DF35" i="1" s="1"/>
  <c r="DG35" i="1" s="1"/>
  <c r="DA32" i="1"/>
  <c r="DF32" i="1" s="1"/>
  <c r="DG32" i="1" s="1"/>
  <c r="L32" i="1" s="1"/>
  <c r="DD32" i="1" s="1"/>
  <c r="DE32" i="1" s="1"/>
  <c r="P32" i="1" s="1"/>
  <c r="DA13" i="1"/>
  <c r="DF13" i="1" s="1"/>
  <c r="DG13" i="1" s="1"/>
  <c r="DE15" i="1"/>
  <c r="P15" i="1" s="1"/>
  <c r="DF15" i="1"/>
  <c r="DG15" i="1" s="1"/>
  <c r="L15" i="1" s="1"/>
  <c r="DD15" i="1" s="1"/>
  <c r="DE27" i="1"/>
  <c r="P27" i="1" s="1"/>
  <c r="DF40" i="1"/>
  <c r="DG40" i="1" s="1"/>
  <c r="L40" i="1" s="1"/>
  <c r="DD40" i="1" s="1"/>
  <c r="DE40" i="1" s="1"/>
  <c r="P40" i="1" s="1"/>
  <c r="DE12" i="1"/>
  <c r="P12" i="1" s="1"/>
  <c r="DF12" i="1"/>
  <c r="DG12" i="1" s="1"/>
  <c r="L12" i="1" s="1"/>
  <c r="DD12" i="1" s="1"/>
  <c r="DF37" i="1"/>
  <c r="DG37" i="1" s="1"/>
  <c r="L37" i="1" s="1"/>
  <c r="DD37" i="1" s="1"/>
  <c r="DE37" i="1" s="1"/>
  <c r="P37" i="1" s="1"/>
  <c r="DF26" i="1"/>
  <c r="DG26" i="1" s="1"/>
  <c r="L26" i="1" s="1"/>
  <c r="DD26" i="1" s="1"/>
  <c r="DE26" i="1"/>
  <c r="P26" i="1" s="1"/>
  <c r="DF23" i="1"/>
  <c r="DG23" i="1" s="1"/>
  <c r="L23" i="1" s="1"/>
  <c r="DD23" i="1" s="1"/>
  <c r="DE23" i="1" s="1"/>
  <c r="P23" i="1" s="1"/>
  <c r="DF41" i="1"/>
  <c r="DG41" i="1" s="1"/>
  <c r="DD41" i="1" s="1"/>
  <c r="DE41" i="1" s="1"/>
  <c r="P41" i="1" s="1"/>
  <c r="DE38" i="1"/>
  <c r="P38" i="1" s="1"/>
  <c r="DE34" i="1"/>
  <c r="P34" i="1" s="1"/>
  <c r="DF31" i="1"/>
  <c r="DG31" i="1" s="1"/>
  <c r="L31" i="1" s="1"/>
  <c r="DD31" i="1" s="1"/>
  <c r="DE31" i="1" s="1"/>
  <c r="P31" i="1" s="1"/>
  <c r="DE30" i="1"/>
  <c r="P30" i="1" s="1"/>
  <c r="DF27" i="1"/>
  <c r="DG27" i="1" s="1"/>
  <c r="L27" i="1" s="1"/>
  <c r="DD27" i="1" s="1"/>
  <c r="DF21" i="1"/>
  <c r="DG21" i="1" s="1"/>
  <c r="L21" i="1" s="1"/>
  <c r="DD21" i="1" s="1"/>
  <c r="DE21" i="1" s="1"/>
  <c r="P21" i="1" s="1"/>
  <c r="DE20" i="1"/>
  <c r="P20" i="1" s="1"/>
  <c r="DE18" i="1"/>
  <c r="P18" i="1" s="1"/>
  <c r="DF14" i="1"/>
  <c r="DG14" i="1" s="1"/>
  <c r="L14" i="1" s="1"/>
  <c r="DD14" i="1" s="1"/>
  <c r="DE14" i="1" s="1"/>
  <c r="P14" i="1" s="1"/>
  <c r="L35" i="1" l="1"/>
  <c r="DD35" i="1" s="1"/>
  <c r="DE35" i="1" s="1"/>
  <c r="P35" i="1" s="1"/>
  <c r="L13" i="1"/>
  <c r="DD13" i="1" s="1"/>
  <c r="DE13" i="1" s="1"/>
  <c r="P13" i="1" s="1"/>
  <c r="P43" i="1" l="1"/>
</calcChain>
</file>

<file path=xl/sharedStrings.xml><?xml version="1.0" encoding="utf-8"?>
<sst xmlns="http://schemas.openxmlformats.org/spreadsheetml/2006/main" count="336" uniqueCount="56">
  <si>
    <t>※自筆で記入してください。</t>
    <rPh sb="1" eb="3">
      <t>ジヒツ</t>
    </rPh>
    <rPh sb="4" eb="6">
      <t>キニュウ</t>
    </rPh>
    <phoneticPr fontId="2"/>
  </si>
  <si>
    <t>（自筆署名）</t>
    <rPh sb="1" eb="3">
      <t>ジヒツ</t>
    </rPh>
    <rPh sb="3" eb="5">
      <t>ショメイ</t>
    </rPh>
    <phoneticPr fontId="2"/>
  </si>
  <si>
    <t>責任者　　氏　名</t>
    <rPh sb="0" eb="3">
      <t>セキニンシャ</t>
    </rPh>
    <rPh sb="5" eb="6">
      <t>シ</t>
    </rPh>
    <rPh sb="7" eb="8">
      <t>メイ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</si>
  <si>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</si>
  <si>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</si>
  <si>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</si>
  <si>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上記のとおり勤務を確認いたしました。</t>
    <rPh sb="0" eb="2">
      <t>ジョウキ</t>
    </rPh>
    <rPh sb="6" eb="8">
      <t>キンム</t>
    </rPh>
    <rPh sb="9" eb="11">
      <t>カクニン</t>
    </rPh>
    <phoneticPr fontId="2"/>
  </si>
  <si>
    <t>勤務者　　氏　名</t>
    <rPh sb="0" eb="2">
      <t>キンム</t>
    </rPh>
    <rPh sb="2" eb="3">
      <t>シャ</t>
    </rPh>
    <rPh sb="5" eb="6">
      <t>シ</t>
    </rPh>
    <rPh sb="7" eb="8">
      <t>メイ</t>
    </rPh>
    <phoneticPr fontId="2"/>
  </si>
  <si>
    <t>上記のとおり契約に基づき勤務いたしました。</t>
    <rPh sb="0" eb="2">
      <t>ジョウキ</t>
    </rPh>
    <rPh sb="6" eb="8">
      <t>ケイヤク</t>
    </rPh>
    <rPh sb="9" eb="10">
      <t>モト</t>
    </rPh>
    <rPh sb="12" eb="14">
      <t>キンム</t>
    </rPh>
    <phoneticPr fontId="2"/>
  </si>
  <si>
    <t>合計作業時間数</t>
    <rPh sb="0" eb="2">
      <t>ゴウケイ</t>
    </rPh>
    <rPh sb="2" eb="4">
      <t>サギョウ</t>
    </rPh>
    <rPh sb="4" eb="6">
      <t>ジカン</t>
    </rPh>
    <rPh sb="6" eb="7">
      <t>スウ</t>
    </rPh>
    <phoneticPr fontId="2"/>
  </si>
  <si>
    <t>:</t>
    <phoneticPr fontId="2"/>
  </si>
  <si>
    <t>～</t>
    <phoneticPr fontId="2"/>
  </si>
  <si>
    <t>00</t>
    <phoneticPr fontId="2"/>
  </si>
  <si>
    <t>金</t>
    <rPh sb="0" eb="1">
      <t>キン</t>
    </rPh>
    <phoneticPr fontId="2"/>
  </si>
  <si>
    <t>水</t>
    <rPh sb="0" eb="1">
      <t>スイ</t>
    </rPh>
    <phoneticPr fontId="2"/>
  </si>
  <si>
    <t>月</t>
    <rPh sb="0" eb="1">
      <t>ゲツ</t>
    </rPh>
    <phoneticPr fontId="2"/>
  </si>
  <si>
    <t>その他</t>
    <rPh sb="2" eb="3">
      <t>タ</t>
    </rPh>
    <phoneticPr fontId="2"/>
  </si>
  <si>
    <t>文科科研費：ひらめき☆ときめきサイエンス</t>
  </si>
  <si>
    <t>文科科研費：特別研究員奨励費</t>
    <rPh sb="6" eb="8">
      <t>トクベツ</t>
    </rPh>
    <rPh sb="8" eb="10">
      <t>ケンキュウ</t>
    </rPh>
    <rPh sb="10" eb="11">
      <t>イン</t>
    </rPh>
    <rPh sb="11" eb="13">
      <t>ショウレイ</t>
    </rPh>
    <rPh sb="13" eb="14">
      <t>ヒ</t>
    </rPh>
    <phoneticPr fontId="2"/>
  </si>
  <si>
    <t>文科科研費：研究活動スタート支援</t>
    <rPh sb="6" eb="8">
      <t>ケンキュウ</t>
    </rPh>
    <rPh sb="8" eb="10">
      <t>カツドウ</t>
    </rPh>
    <rPh sb="14" eb="16">
      <t>シエン</t>
    </rPh>
    <phoneticPr fontId="2"/>
  </si>
  <si>
    <t>文科科研費：挑戦的研究(萌芽)</t>
    <rPh sb="6" eb="9">
      <t>チョウセンテキ</t>
    </rPh>
    <rPh sb="9" eb="11">
      <t>ケンキュウ</t>
    </rPh>
    <rPh sb="12" eb="14">
      <t>ホウガ</t>
    </rPh>
    <phoneticPr fontId="2"/>
  </si>
  <si>
    <t>文科科研費：挑戦的研究(開拓)</t>
    <rPh sb="6" eb="9">
      <t>チョウセンテキ</t>
    </rPh>
    <rPh sb="9" eb="11">
      <t>ケンキュウ</t>
    </rPh>
    <rPh sb="12" eb="14">
      <t>カイタク</t>
    </rPh>
    <phoneticPr fontId="2"/>
  </si>
  <si>
    <t>業務の都合上、研究代表者の指示により4/14代替勤務</t>
    <rPh sb="0" eb="2">
      <t>ギョウム</t>
    </rPh>
    <rPh sb="3" eb="6">
      <t>ツゴウジョウ</t>
    </rPh>
    <rPh sb="7" eb="9">
      <t>ケンキュウ</t>
    </rPh>
    <rPh sb="9" eb="12">
      <t>ダイヒョウシャ</t>
    </rPh>
    <rPh sb="13" eb="15">
      <t>シジ</t>
    </rPh>
    <rPh sb="22" eb="23">
      <t>ダイ</t>
    </rPh>
    <rPh sb="23" eb="24">
      <t>カ</t>
    </rPh>
    <rPh sb="24" eb="26">
      <t>キンム</t>
    </rPh>
    <phoneticPr fontId="2"/>
  </si>
  <si>
    <t>木</t>
    <rPh sb="0" eb="1">
      <t>モク</t>
    </rPh>
    <phoneticPr fontId="2"/>
  </si>
  <si>
    <t>文科科研費：学術変革領域研究(B)</t>
    <rPh sb="0" eb="2">
      <t>モンカ</t>
    </rPh>
    <rPh sb="2" eb="5">
      <t>カケンヒ</t>
    </rPh>
    <rPh sb="6" eb="8">
      <t>ガクジュツ</t>
    </rPh>
    <rPh sb="8" eb="10">
      <t>ヘンカク</t>
    </rPh>
    <rPh sb="10" eb="12">
      <t>リョウイキ</t>
    </rPh>
    <rPh sb="12" eb="14">
      <t>ケンキュウ</t>
    </rPh>
    <phoneticPr fontId="2"/>
  </si>
  <si>
    <r>
      <t>備 考　</t>
    </r>
    <r>
      <rPr>
        <sz val="9"/>
        <color theme="1"/>
        <rFont val="ＭＳ Ｐゴシック"/>
        <family val="3"/>
        <charset val="128"/>
      </rPr>
      <t>※契約内容と異なる曜日に勤務をした場合要記載
　　（研究者の指示により  ○/○分 代替勤務 等）</t>
    </r>
    <rPh sb="0" eb="1">
      <t>ビ</t>
    </rPh>
    <rPh sb="2" eb="3">
      <t>コウ</t>
    </rPh>
    <rPh sb="5" eb="7">
      <t>ケイヤク</t>
    </rPh>
    <rPh sb="7" eb="9">
      <t>ナイヨウ</t>
    </rPh>
    <rPh sb="10" eb="11">
      <t>コト</t>
    </rPh>
    <rPh sb="13" eb="15">
      <t>ヨウビ</t>
    </rPh>
    <rPh sb="16" eb="18">
      <t>キンム</t>
    </rPh>
    <rPh sb="21" eb="23">
      <t>バアイ</t>
    </rPh>
    <rPh sb="23" eb="24">
      <t>ヨウ</t>
    </rPh>
    <rPh sb="24" eb="26">
      <t>キサイ</t>
    </rPh>
    <rPh sb="30" eb="32">
      <t>ケンキュウ</t>
    </rPh>
    <rPh sb="32" eb="33">
      <t>シャ</t>
    </rPh>
    <rPh sb="34" eb="36">
      <t>シジ</t>
    </rPh>
    <rPh sb="44" eb="45">
      <t>ブン</t>
    </rPh>
    <rPh sb="46" eb="48">
      <t>ダイガエ</t>
    </rPh>
    <rPh sb="48" eb="50">
      <t>キンム</t>
    </rPh>
    <rPh sb="51" eb="52">
      <t>トウ</t>
    </rPh>
    <phoneticPr fontId="2"/>
  </si>
  <si>
    <t>作業時間　　　　（a）-（b）</t>
    <rPh sb="0" eb="2">
      <t>サギョウ</t>
    </rPh>
    <rPh sb="2" eb="4">
      <t>ジカン</t>
    </rPh>
    <phoneticPr fontId="2"/>
  </si>
  <si>
    <r>
      <rPr>
        <sz val="8"/>
        <color theme="1"/>
        <rFont val="ＭＳ Ｐゴシック"/>
        <family val="3"/>
        <charset val="128"/>
      </rPr>
      <t>休憩時間(分)</t>
    </r>
    <r>
      <rPr>
        <sz val="10"/>
        <color theme="1"/>
        <rFont val="ＭＳ Ｐゴシック"/>
        <family val="3"/>
        <charset val="128"/>
      </rPr>
      <t>　</t>
    </r>
    <r>
      <rPr>
        <sz val="11"/>
        <color theme="1"/>
        <rFont val="ＭＳ Ｐゴシック"/>
        <family val="3"/>
        <charset val="128"/>
      </rPr>
      <t>（b）</t>
    </r>
    <rPh sb="2" eb="4">
      <t>ジカン</t>
    </rPh>
    <rPh sb="5" eb="6">
      <t>フン</t>
    </rPh>
    <phoneticPr fontId="2"/>
  </si>
  <si>
    <t>勤務時間　　　　　　　　（a）</t>
    <rPh sb="0" eb="2">
      <t>キンム</t>
    </rPh>
    <rPh sb="2" eb="4">
      <t>ジカン</t>
    </rPh>
    <phoneticPr fontId="2"/>
  </si>
  <si>
    <t>曜日</t>
    <rPh sb="0" eb="2">
      <t>ヨウビ</t>
    </rPh>
    <phoneticPr fontId="2"/>
  </si>
  <si>
    <t>文科科研費：学術変革領域研究(A)</t>
    <rPh sb="0" eb="2">
      <t>モンカ</t>
    </rPh>
    <rPh sb="2" eb="5">
      <t>カケンヒ</t>
    </rPh>
    <rPh sb="6" eb="8">
      <t>ガクジュツ</t>
    </rPh>
    <rPh sb="8" eb="10">
      <t>ヘンカク</t>
    </rPh>
    <rPh sb="10" eb="12">
      <t>リョウイキ</t>
    </rPh>
    <rPh sb="12" eb="14">
      <t>ケンキュウ</t>
    </rPh>
    <phoneticPr fontId="2"/>
  </si>
  <si>
    <t>月分》</t>
    <rPh sb="0" eb="2">
      <t>ガツブン</t>
    </rPh>
    <phoneticPr fontId="2"/>
  </si>
  <si>
    <t>《令和</t>
    <rPh sb="1" eb="3">
      <t>レイワ</t>
    </rPh>
    <phoneticPr fontId="2"/>
  </si>
  <si>
    <t>《謝金等用作業日誌》</t>
    <rPh sb="1" eb="3">
      <t>シャキン</t>
    </rPh>
    <rPh sb="3" eb="4">
      <t>トウ</t>
    </rPh>
    <rPh sb="4" eb="5">
      <t>ヨウ</t>
    </rPh>
    <rPh sb="5" eb="7">
      <t>サギョウ</t>
    </rPh>
    <rPh sb="7" eb="9">
      <t>ニッシ</t>
    </rPh>
    <phoneticPr fontId="2"/>
  </si>
  <si>
    <t>20Ｋ12345</t>
    <phoneticPr fontId="2"/>
  </si>
  <si>
    <t>研究課題番号</t>
    <rPh sb="0" eb="2">
      <t>ケンキュウ</t>
    </rPh>
    <rPh sb="2" eb="4">
      <t>カダイ</t>
    </rPh>
    <rPh sb="4" eb="6">
      <t>バンゴウ</t>
    </rPh>
    <phoneticPr fontId="2"/>
  </si>
  <si>
    <t>▼リストから選択</t>
    <phoneticPr fontId="2"/>
  </si>
  <si>
    <t>研究事業名</t>
    <rPh sb="0" eb="2">
      <t>ケンキュウ</t>
    </rPh>
    <rPh sb="2" eb="4">
      <t>ジギョウ</t>
    </rPh>
    <rPh sb="4" eb="5">
      <t>メイ</t>
    </rPh>
    <phoneticPr fontId="2"/>
  </si>
  <si>
    <t>厚労科研費</t>
    <rPh sb="0" eb="2">
      <t>コウロウ</t>
    </rPh>
    <rPh sb="2" eb="5">
      <t>カケンヒ</t>
    </rPh>
    <phoneticPr fontId="2"/>
  </si>
  <si>
    <t>日医　太郎</t>
    <phoneticPr fontId="2"/>
  </si>
  <si>
    <t>責任者（研究代表者又は研究分担者）</t>
    <rPh sb="0" eb="3">
      <t>セキニンシャ</t>
    </rPh>
    <rPh sb="4" eb="6">
      <t>ケンキュウ</t>
    </rPh>
    <rPh sb="6" eb="9">
      <t>ダイヒョウシャ</t>
    </rPh>
    <rPh sb="9" eb="10">
      <t>マタ</t>
    </rPh>
    <rPh sb="11" eb="13">
      <t>ケンキュウ</t>
    </rPh>
    <rPh sb="13" eb="15">
      <t>ブンタン</t>
    </rPh>
    <rPh sb="15" eb="16">
      <t>シャ</t>
    </rPh>
    <phoneticPr fontId="2"/>
  </si>
  <si>
    <t>公的研究費謝金等用作業日誌</t>
    <rPh sb="0" eb="2">
      <t>コウテキ</t>
    </rPh>
    <rPh sb="2" eb="5">
      <t>ケンキュウヒ</t>
    </rPh>
    <rPh sb="5" eb="7">
      <t>シャキン</t>
    </rPh>
    <rPh sb="7" eb="8">
      <t>トウ</t>
    </rPh>
    <rPh sb="8" eb="9">
      <t>ヨウ</t>
    </rPh>
    <rPh sb="9" eb="11">
      <t>サギョウ</t>
    </rPh>
    <rPh sb="11" eb="13">
      <t>ニッシ</t>
    </rPh>
    <phoneticPr fontId="2"/>
  </si>
  <si>
    <r>
      <t>様式 5-2</t>
    </r>
    <r>
      <rPr>
        <sz val="11"/>
        <color rgb="FFFF0000"/>
        <rFont val="ＭＳ Ｐゴシック"/>
        <family val="3"/>
        <charset val="128"/>
      </rPr>
      <t>【記入例】</t>
    </r>
    <rPh sb="0" eb="2">
      <t>ヨウシキ</t>
    </rPh>
    <rPh sb="7" eb="9">
      <t>キニュウ</t>
    </rPh>
    <rPh sb="9" eb="10">
      <t>レイ</t>
    </rPh>
    <phoneticPr fontId="2"/>
  </si>
  <si>
    <t>様式 5-2</t>
    <rPh sb="0" eb="2">
      <t>ヨウシキ</t>
    </rPh>
    <phoneticPr fontId="2"/>
  </si>
  <si>
    <t>こども家庭科研費</t>
    <rPh sb="3" eb="5">
      <t>カテイ</t>
    </rPh>
    <rPh sb="5" eb="7">
      <t>カケン</t>
    </rPh>
    <rPh sb="7" eb="8">
      <t>ヒ</t>
    </rPh>
    <phoneticPr fontId="2"/>
  </si>
  <si>
    <t>AMED</t>
    <phoneticPr fontId="2"/>
  </si>
  <si>
    <t>JST</t>
    <phoneticPr fontId="2"/>
  </si>
  <si>
    <t>NEDO</t>
    <phoneticPr fontId="2"/>
  </si>
  <si>
    <t>文科科研費：基盤研究(S)</t>
    <rPh sb="6" eb="8">
      <t>キバン</t>
    </rPh>
    <rPh sb="8" eb="10">
      <t>ケンキュウ</t>
    </rPh>
    <phoneticPr fontId="2"/>
  </si>
  <si>
    <t>文科科研費：基盤研究(A)</t>
    <rPh sb="6" eb="8">
      <t>キバン</t>
    </rPh>
    <rPh sb="8" eb="10">
      <t>ケンキュウ</t>
    </rPh>
    <phoneticPr fontId="2"/>
  </si>
  <si>
    <t>文科科研費：基盤研究(B)</t>
    <rPh sb="6" eb="8">
      <t>キバン</t>
    </rPh>
    <rPh sb="8" eb="10">
      <t>ケンキュウ</t>
    </rPh>
    <phoneticPr fontId="2"/>
  </si>
  <si>
    <t>文科科研費：基盤研究(C)</t>
    <rPh sb="6" eb="8">
      <t>キバン</t>
    </rPh>
    <rPh sb="8" eb="10">
      <t>ケンキュウ</t>
    </rPh>
    <phoneticPr fontId="2"/>
  </si>
  <si>
    <t>文科科研費：若手研究</t>
    <rPh sb="6" eb="8">
      <t>ワカテ</t>
    </rPh>
    <rPh sb="8" eb="10">
      <t>ケンキュウ</t>
    </rPh>
    <phoneticPr fontId="2"/>
  </si>
  <si>
    <t>文科科研費：国際共同研究強化／国際共同研究加速基金(A)</t>
    <rPh sb="6" eb="10">
      <t>コクサイキョウドウ</t>
    </rPh>
    <rPh sb="10" eb="14">
      <t>ケンキュウキョウカ</t>
    </rPh>
    <rPh sb="15" eb="17">
      <t>コクサイ</t>
    </rPh>
    <rPh sb="17" eb="19">
      <t>キョウドウ</t>
    </rPh>
    <rPh sb="19" eb="21">
      <t>ケンキュウ</t>
    </rPh>
    <rPh sb="21" eb="23">
      <t>カソク</t>
    </rPh>
    <rPh sb="23" eb="25">
      <t>キキン</t>
    </rPh>
    <phoneticPr fontId="2"/>
  </si>
  <si>
    <t>文科科研費：海外連携研究／国際共同研究加速基金(B)</t>
    <rPh sb="6" eb="8">
      <t>カイガイ</t>
    </rPh>
    <rPh sb="8" eb="10">
      <t>レンケイ</t>
    </rPh>
    <rPh sb="10" eb="12">
      <t>ケンキュウ</t>
    </rPh>
    <rPh sb="13" eb="15">
      <t>コクサイ</t>
    </rPh>
    <rPh sb="15" eb="17">
      <t>キョウドウ</t>
    </rPh>
    <rPh sb="17" eb="19">
      <t>ケンキュウ</t>
    </rPh>
    <rPh sb="19" eb="21">
      <t>カソク</t>
    </rPh>
    <rPh sb="21" eb="23">
      <t>キキン</t>
    </rPh>
    <phoneticPr fontId="2"/>
  </si>
  <si>
    <t>文科科研費：新学術領域研究</t>
    <rPh sb="6" eb="9">
      <t>シンガクジュツ</t>
    </rPh>
    <rPh sb="9" eb="11">
      <t>リョウイキ</t>
    </rPh>
    <rPh sb="11" eb="13">
      <t>ケンキュウ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</si>
</sst>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400]h:mm:ss\ AM/PM"/>
    <numFmt numFmtId="177" formatCode="0_);[Red]\(0\)"/>
    <numFmt numFmtId="178" formatCode="[h]:mm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176" fontId="1" fillId="0" borderId="0" xfId="0" applyNumberFormat="1" applyFont="1">
      <alignment vertical="center"/>
    </xf>
    <xf numFmtId="49" fontId="3" fillId="0" borderId="11" xfId="0" applyNumberFormat="1" applyFont="1" applyBorder="1" applyAlignment="1">
      <alignment vertical="center"/>
    </xf>
    <xf numFmtId="177" fontId="1" fillId="0" borderId="11" xfId="0" applyNumberFormat="1" applyFont="1" applyBorder="1" applyAlignment="1">
      <alignment vertical="center"/>
    </xf>
    <xf numFmtId="177" fontId="3" fillId="0" borderId="11" xfId="0" applyNumberFormat="1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177" fontId="3" fillId="0" borderId="13" xfId="0" applyNumberFormat="1" applyFont="1" applyBorder="1" applyAlignment="1">
      <alignment vertical="center"/>
    </xf>
    <xf numFmtId="49" fontId="1" fillId="0" borderId="11" xfId="0" applyNumberFormat="1" applyFont="1" applyBorder="1" applyAlignment="1">
      <alignment vertical="center"/>
    </xf>
    <xf numFmtId="177" fontId="1" fillId="0" borderId="13" xfId="0" applyNumberFormat="1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177" fontId="1" fillId="0" borderId="13" xfId="0" applyNumberFormat="1" applyFont="1" applyBorder="1" applyAlignment="1" applyProtection="1">
      <alignment vertical="center"/>
      <protection locked="0"/>
    </xf>
    <xf numFmtId="49" fontId="1" fillId="0" borderId="11" xfId="0" applyNumberFormat="1" applyFont="1" applyBorder="1" applyAlignment="1" applyProtection="1">
      <alignment vertical="center"/>
      <protection locked="0"/>
    </xf>
    <xf numFmtId="177" fontId="1" fillId="0" borderId="11" xfId="0" applyNumberFormat="1" applyFont="1" applyBorder="1" applyAlignme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1" fillId="2" borderId="9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28" xfId="0" applyFont="1" applyFill="1" applyBorder="1" applyAlignment="1">
      <alignment horizontal="center" vertical="center" shrinkToFit="1"/>
    </xf>
    <xf numFmtId="0" fontId="1" fillId="2" borderId="27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shrinkToFit="1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" fillId="0" borderId="28" xfId="0" applyFont="1" applyBorder="1" applyAlignment="1" applyProtection="1">
      <alignment horizontal="center" vertical="center" shrinkToFit="1"/>
      <protection locked="0"/>
    </xf>
    <xf numFmtId="0" fontId="1" fillId="0" borderId="27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26" xfId="0" applyFont="1" applyBorder="1" applyAlignment="1" applyProtection="1">
      <alignment horizontal="center" vertical="center" shrinkToFit="1"/>
      <protection locked="0"/>
    </xf>
    <xf numFmtId="0" fontId="8" fillId="2" borderId="10" xfId="0" applyFont="1" applyFill="1" applyBorder="1" applyAlignment="1">
      <alignment horizontal="left" vertical="center" wrapText="1" indent="1"/>
    </xf>
    <xf numFmtId="0" fontId="1" fillId="0" borderId="10" xfId="0" applyFont="1" applyFill="1" applyBorder="1" applyAlignment="1" applyProtection="1">
      <alignment horizontal="center" vertical="center" shrinkToFit="1"/>
      <protection locked="0"/>
    </xf>
    <xf numFmtId="0" fontId="8" fillId="2" borderId="10" xfId="0" applyFont="1" applyFill="1" applyBorder="1" applyAlignment="1">
      <alignment horizontal="left" vertical="center" indent="1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28" xfId="0" applyFont="1" applyFill="1" applyBorder="1" applyAlignment="1" applyProtection="1">
      <alignment horizontal="center" vertical="center"/>
      <protection locked="0"/>
    </xf>
    <xf numFmtId="0" fontId="1" fillId="0" borderId="27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0" xfId="0" applyNumberFormat="1" applyFont="1" applyBorder="1" applyAlignment="1" applyProtection="1">
      <alignment horizontal="center" vertical="center"/>
      <protection locked="0"/>
    </xf>
    <xf numFmtId="20" fontId="1" fillId="0" borderId="9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20" fontId="1" fillId="0" borderId="4" xfId="0" applyNumberFormat="1" applyFont="1" applyBorder="1" applyAlignment="1">
      <alignment horizontal="center" vertical="center"/>
    </xf>
    <xf numFmtId="20" fontId="1" fillId="0" borderId="3" xfId="0" applyNumberFormat="1" applyFont="1" applyBorder="1" applyAlignment="1">
      <alignment horizontal="center" vertical="center"/>
    </xf>
    <xf numFmtId="20" fontId="1" fillId="0" borderId="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178" fontId="1" fillId="0" borderId="4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20" fontId="1" fillId="0" borderId="9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20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19</xdr:row>
      <xdr:rowOff>83820</xdr:rowOff>
    </xdr:from>
    <xdr:to>
      <xdr:col>56</xdr:col>
      <xdr:colOff>137160</xdr:colOff>
      <xdr:row>25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8163A3-FC13-437C-B513-E13041A3BBF7}"/>
            </a:ext>
          </a:extLst>
        </xdr:cNvPr>
        <xdr:cNvSpPr txBox="1"/>
      </xdr:nvSpPr>
      <xdr:spPr>
        <a:xfrm>
          <a:off x="6819900" y="4061460"/>
          <a:ext cx="3604260" cy="166878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自動計算されるので、勤務時間</a:t>
          </a:r>
          <a:r>
            <a:rPr kumimoji="1" lang="en-US" altLang="ja-JP" sz="1000"/>
            <a:t>(a)</a:t>
          </a:r>
          <a:r>
            <a:rPr kumimoji="1" lang="ja-JP" altLang="en-US" sz="1000"/>
            <a:t>を入力してください。  　（</a:t>
          </a:r>
          <a:r>
            <a:rPr kumimoji="1" lang="en-US" altLang="ja-JP" sz="1000"/>
            <a:t>15</a:t>
          </a:r>
          <a:r>
            <a:rPr kumimoji="1" lang="ja-JP" altLang="en-US" sz="1000"/>
            <a:t>分単位となります。）</a:t>
          </a:r>
          <a:endParaRPr kumimoji="1" lang="en-US" altLang="ja-JP" sz="1000"/>
        </a:p>
        <a:p>
          <a:pPr algn="l"/>
          <a:endParaRPr kumimoji="1" lang="en-US" altLang="ja-JP" sz="1000"/>
        </a:p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休憩時間</a:t>
          </a:r>
          <a:r>
            <a:rPr kumimoji="1" lang="en-US" altLang="ja-JP" sz="1000"/>
            <a:t>(B)</a:t>
          </a:r>
          <a:r>
            <a:rPr kumimoji="1" lang="ja-JP" altLang="en-US" sz="1000"/>
            <a:t>は下記の通りです</a:t>
          </a:r>
          <a:endParaRPr kumimoji="1" lang="en-US" altLang="ja-JP" sz="1000"/>
        </a:p>
        <a:p>
          <a:pPr algn="l"/>
          <a:r>
            <a:rPr kumimoji="1" lang="ja-JP" altLang="en-US" sz="1000"/>
            <a:t>（</a:t>
          </a:r>
          <a:r>
            <a:rPr kumimoji="1" lang="en-US" altLang="ja-JP" sz="1000"/>
            <a:t>a</a:t>
          </a:r>
          <a:r>
            <a:rPr kumimoji="1" lang="ja-JP" altLang="en-US" sz="1000"/>
            <a:t>）</a:t>
          </a:r>
          <a:r>
            <a:rPr kumimoji="1" lang="en-US" altLang="ja-JP" sz="1000"/>
            <a:t>-(b</a:t>
          </a:r>
          <a:r>
            <a:rPr kumimoji="1" lang="ja-JP" altLang="en-US" sz="1000"/>
            <a:t>）が</a:t>
          </a:r>
          <a:r>
            <a:rPr kumimoji="1" lang="en-US" altLang="ja-JP" sz="1000"/>
            <a:t>6:00</a:t>
          </a:r>
          <a:r>
            <a:rPr kumimoji="1" lang="ja-JP" altLang="en-US" sz="1000"/>
            <a:t>を超える場合 → </a:t>
          </a:r>
          <a:r>
            <a:rPr kumimoji="1" lang="en-US" altLang="ja-JP" sz="1000"/>
            <a:t>45</a:t>
          </a:r>
          <a:r>
            <a:rPr kumimoji="1" lang="ja-JP" altLang="en-US" sz="1000"/>
            <a:t>分の休憩が必要</a:t>
          </a:r>
          <a:endParaRPr kumimoji="1" lang="en-US" altLang="ja-JP" sz="1000"/>
        </a:p>
        <a:p>
          <a:pPr algn="l"/>
          <a:r>
            <a:rPr kumimoji="1" lang="ja-JP" altLang="en-US" sz="1000"/>
            <a:t>（</a:t>
          </a:r>
          <a:r>
            <a:rPr kumimoji="1" lang="en-US" altLang="ja-JP" sz="1000"/>
            <a:t>a</a:t>
          </a:r>
          <a:r>
            <a:rPr kumimoji="1" lang="ja-JP" altLang="en-US" sz="1000"/>
            <a:t>）</a:t>
          </a:r>
          <a:r>
            <a:rPr kumimoji="1" lang="en-US" altLang="ja-JP" sz="1000"/>
            <a:t>-(b</a:t>
          </a:r>
          <a:r>
            <a:rPr kumimoji="1" lang="ja-JP" altLang="en-US" sz="1000"/>
            <a:t>）が</a:t>
          </a:r>
          <a:r>
            <a:rPr kumimoji="1" lang="en-US" altLang="ja-JP" sz="1000"/>
            <a:t>8:00</a:t>
          </a:r>
          <a:r>
            <a:rPr kumimoji="1" lang="ja-JP" altLang="en-US" sz="1000"/>
            <a:t>を超える場合 → </a:t>
          </a:r>
          <a:r>
            <a:rPr kumimoji="1" lang="en-US" altLang="ja-JP" sz="1000"/>
            <a:t>60</a:t>
          </a:r>
          <a:r>
            <a:rPr kumimoji="1" lang="ja-JP" altLang="en-US" sz="1000"/>
            <a:t>分の休憩が必要</a:t>
          </a:r>
          <a:endParaRPr kumimoji="1" lang="en-US" altLang="ja-JP" sz="1000"/>
        </a:p>
        <a:p>
          <a:pPr algn="l"/>
          <a:r>
            <a:rPr kumimoji="1" lang="ja-JP" altLang="en-US" sz="1000"/>
            <a:t>これ以上休憩した場合は、直接</a:t>
          </a:r>
          <a:r>
            <a:rPr kumimoji="1" lang="en-US" altLang="ja-JP" sz="1000"/>
            <a:t>(b)</a:t>
          </a:r>
          <a:r>
            <a:rPr kumimoji="1" lang="ja-JP" altLang="en-US" sz="1000"/>
            <a:t>に入力してください。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5CACF-4F48-4A4D-8D8B-78FD4CD2384D}">
  <sheetPr>
    <tabColor theme="9" tint="0.59999389629810485"/>
    <pageSetUpPr fitToPage="1"/>
  </sheetPr>
  <dimension ref="A1:DG53"/>
  <sheetViews>
    <sheetView showZeros="0" tabSelected="1" view="pageBreakPreview" zoomScaleNormal="100" zoomScaleSheetLayoutView="100" workbookViewId="0"/>
  </sheetViews>
  <sheetFormatPr defaultColWidth="2.5" defaultRowHeight="14.25" customHeight="1" x14ac:dyDescent="0.15"/>
  <cols>
    <col min="1" max="4" width="2.5" style="1"/>
    <col min="5" max="5" width="5" style="1" bestFit="1" customWidth="1"/>
    <col min="6" max="6" width="2" style="1" bestFit="1" customWidth="1"/>
    <col min="7" max="7" width="4.125" style="1" bestFit="1" customWidth="1"/>
    <col min="8" max="8" width="2.5" style="1"/>
    <col min="9" max="9" width="4.125" style="1" bestFit="1" customWidth="1"/>
    <col min="10" max="10" width="2" style="1" bestFit="1" customWidth="1"/>
    <col min="11" max="11" width="4.5" style="1" customWidth="1"/>
    <col min="12" max="15" width="2.375" style="1" customWidth="1"/>
    <col min="16" max="18" width="2.5" style="1"/>
    <col min="19" max="19" width="2.5" style="1" customWidth="1"/>
    <col min="20" max="36" width="2.5" style="1"/>
    <col min="37" max="37" width="2.5" style="2"/>
    <col min="38" max="41" width="2.5" style="1"/>
    <col min="42" max="42" width="5" style="1" bestFit="1" customWidth="1"/>
    <col min="43" max="43" width="2" style="1" bestFit="1" customWidth="1"/>
    <col min="44" max="44" width="4.125" style="1" bestFit="1" customWidth="1"/>
    <col min="45" max="45" width="2.5" style="1"/>
    <col min="46" max="46" width="4.125" style="1" bestFit="1" customWidth="1"/>
    <col min="47" max="47" width="2" style="1" bestFit="1" customWidth="1"/>
    <col min="48" max="48" width="4.5" style="1" customWidth="1"/>
    <col min="49" max="52" width="2.375" style="1" customWidth="1"/>
    <col min="53" max="74" width="2.5" style="1"/>
    <col min="75" max="75" width="2.5" style="1" customWidth="1"/>
    <col min="76" max="76" width="2.5" style="1" hidden="1" customWidth="1"/>
    <col min="77" max="97" width="2.5" style="1" customWidth="1"/>
    <col min="98" max="98" width="1.375" style="1" customWidth="1"/>
    <col min="99" max="101" width="2.5" style="1" customWidth="1"/>
    <col min="102" max="102" width="7.375" style="1" customWidth="1"/>
    <col min="103" max="104" width="2.5" style="1" customWidth="1"/>
    <col min="105" max="105" width="9" style="1" customWidth="1"/>
    <col min="106" max="106" width="2.5" style="1" customWidth="1"/>
    <col min="107" max="107" width="2" style="1" customWidth="1"/>
    <col min="108" max="108" width="6.5" style="1" customWidth="1"/>
    <col min="109" max="109" width="9" style="1" customWidth="1"/>
    <col min="110" max="110" width="3.375" style="1" customWidth="1"/>
    <col min="111" max="142" width="2.5" style="1" customWidth="1"/>
    <col min="143" max="16384" width="2.5" style="1"/>
  </cols>
  <sheetData>
    <row r="1" spans="1:111" ht="14.25" customHeight="1" x14ac:dyDescent="0.15">
      <c r="A1" s="1" t="s">
        <v>43</v>
      </c>
      <c r="AL1" s="19" t="s">
        <v>42</v>
      </c>
      <c r="CU1" s="19"/>
    </row>
    <row r="2" spans="1:111" ht="14.25" customHeight="1" x14ac:dyDescent="0.15">
      <c r="A2" s="27" t="s">
        <v>41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3"/>
      <c r="AL2" s="27" t="s">
        <v>41</v>
      </c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CU2" s="19"/>
    </row>
    <row r="3" spans="1:111" ht="14.25" customHeight="1" x14ac:dyDescent="0.1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3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CU3" s="19"/>
    </row>
    <row r="4" spans="1:111" ht="9" customHeight="1" x14ac:dyDescent="0.15">
      <c r="CU4" s="19"/>
    </row>
    <row r="5" spans="1:111" ht="9.75" customHeight="1" x14ac:dyDescent="0.15">
      <c r="A5" s="28" t="s">
        <v>40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30"/>
      <c r="S5" s="34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6"/>
      <c r="AK5" s="22"/>
      <c r="AL5" s="28" t="s">
        <v>40</v>
      </c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30"/>
      <c r="BD5" s="79" t="s">
        <v>39</v>
      </c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1"/>
      <c r="BX5" s="1" t="s">
        <v>38</v>
      </c>
      <c r="CU5" s="19"/>
    </row>
    <row r="6" spans="1:111" ht="9.75" customHeight="1" x14ac:dyDescent="0.15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3"/>
      <c r="S6" s="37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9"/>
      <c r="AK6" s="22"/>
      <c r="AL6" s="31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3"/>
      <c r="BD6" s="82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4"/>
      <c r="BX6" s="19" t="s">
        <v>44</v>
      </c>
      <c r="CU6" s="19"/>
    </row>
    <row r="7" spans="1:111" ht="10.5" customHeight="1" x14ac:dyDescent="0.15">
      <c r="A7" s="40" t="s">
        <v>37</v>
      </c>
      <c r="B7" s="40"/>
      <c r="C7" s="40"/>
      <c r="D7" s="40"/>
      <c r="E7" s="40"/>
      <c r="F7" s="40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2" t="s">
        <v>35</v>
      </c>
      <c r="S7" s="42"/>
      <c r="T7" s="42"/>
      <c r="U7" s="42"/>
      <c r="V7" s="42"/>
      <c r="W7" s="42"/>
      <c r="X7" s="43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5"/>
      <c r="AK7" s="21"/>
      <c r="AL7" s="40" t="s">
        <v>37</v>
      </c>
      <c r="AM7" s="40"/>
      <c r="AN7" s="40"/>
      <c r="AO7" s="40"/>
      <c r="AP7" s="40"/>
      <c r="AQ7" s="40"/>
      <c r="AR7" s="85" t="s">
        <v>36</v>
      </c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42" t="s">
        <v>35</v>
      </c>
      <c r="BD7" s="42"/>
      <c r="BE7" s="42"/>
      <c r="BF7" s="42"/>
      <c r="BG7" s="42"/>
      <c r="BH7" s="42"/>
      <c r="BI7" s="86" t="s">
        <v>34</v>
      </c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8"/>
      <c r="BX7" s="19" t="s">
        <v>45</v>
      </c>
      <c r="CU7" s="19"/>
    </row>
    <row r="8" spans="1:111" ht="10.5" customHeight="1" x14ac:dyDescent="0.15">
      <c r="A8" s="40"/>
      <c r="B8" s="40"/>
      <c r="C8" s="40"/>
      <c r="D8" s="40"/>
      <c r="E8" s="40"/>
      <c r="F8" s="40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2"/>
      <c r="S8" s="42"/>
      <c r="T8" s="42"/>
      <c r="U8" s="42"/>
      <c r="V8" s="42"/>
      <c r="W8" s="42"/>
      <c r="X8" s="46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8"/>
      <c r="AK8" s="21"/>
      <c r="AL8" s="40"/>
      <c r="AM8" s="40"/>
      <c r="AN8" s="40"/>
      <c r="AO8" s="40"/>
      <c r="AP8" s="40"/>
      <c r="AQ8" s="40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42"/>
      <c r="BD8" s="42"/>
      <c r="BE8" s="42"/>
      <c r="BF8" s="42"/>
      <c r="BG8" s="42"/>
      <c r="BH8" s="42"/>
      <c r="BI8" s="89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1"/>
      <c r="BX8" s="19" t="s">
        <v>46</v>
      </c>
      <c r="CU8" s="19"/>
    </row>
    <row r="9" spans="1:111" ht="11.45" customHeight="1" x14ac:dyDescent="0.15">
      <c r="BX9" s="19" t="s">
        <v>47</v>
      </c>
      <c r="CU9" s="19"/>
    </row>
    <row r="10" spans="1:111" ht="14.25" customHeight="1" thickBot="1" x14ac:dyDescent="0.2">
      <c r="A10" s="49" t="s">
        <v>33</v>
      </c>
      <c r="B10" s="49"/>
      <c r="C10" s="49"/>
      <c r="D10" s="49"/>
      <c r="E10" s="49"/>
      <c r="F10" s="49"/>
      <c r="G10" s="49"/>
      <c r="H10" s="49"/>
      <c r="I10" s="49"/>
      <c r="J10" s="49"/>
      <c r="K10" s="50" t="s">
        <v>32</v>
      </c>
      <c r="L10" s="50"/>
      <c r="M10" s="50"/>
      <c r="N10" s="51"/>
      <c r="O10" s="51"/>
      <c r="P10" s="52" t="s">
        <v>5</v>
      </c>
      <c r="Q10" s="52"/>
      <c r="R10" s="51"/>
      <c r="S10" s="51"/>
      <c r="T10" s="53" t="s">
        <v>31</v>
      </c>
      <c r="U10" s="53"/>
      <c r="V10" s="53"/>
      <c r="AL10" s="49" t="s">
        <v>33</v>
      </c>
      <c r="AM10" s="49"/>
      <c r="AN10" s="49"/>
      <c r="AO10" s="49"/>
      <c r="AP10" s="49"/>
      <c r="AQ10" s="49"/>
      <c r="AR10" s="49"/>
      <c r="AS10" s="49"/>
      <c r="AT10" s="49"/>
      <c r="AU10" s="49"/>
      <c r="AV10" s="50" t="s">
        <v>32</v>
      </c>
      <c r="AW10" s="50"/>
      <c r="AX10" s="50"/>
      <c r="AY10" s="101">
        <v>5</v>
      </c>
      <c r="AZ10" s="101"/>
      <c r="BA10" s="52" t="s">
        <v>5</v>
      </c>
      <c r="BB10" s="52"/>
      <c r="BC10" s="101">
        <v>4</v>
      </c>
      <c r="BD10" s="101"/>
      <c r="BE10" s="53" t="s">
        <v>31</v>
      </c>
      <c r="BF10" s="53"/>
      <c r="BG10" s="53"/>
      <c r="BX10" s="19" t="s">
        <v>48</v>
      </c>
      <c r="CU10" s="19"/>
    </row>
    <row r="11" spans="1:111" ht="30" customHeight="1" x14ac:dyDescent="0.15">
      <c r="A11" s="54" t="s">
        <v>3</v>
      </c>
      <c r="B11" s="55"/>
      <c r="C11" s="55" t="s">
        <v>29</v>
      </c>
      <c r="D11" s="55"/>
      <c r="E11" s="56" t="s">
        <v>28</v>
      </c>
      <c r="F11" s="57"/>
      <c r="G11" s="57"/>
      <c r="H11" s="57"/>
      <c r="I11" s="57"/>
      <c r="J11" s="57"/>
      <c r="K11" s="58"/>
      <c r="L11" s="56" t="s">
        <v>27</v>
      </c>
      <c r="M11" s="57"/>
      <c r="N11" s="57"/>
      <c r="O11" s="58"/>
      <c r="P11" s="56" t="s">
        <v>26</v>
      </c>
      <c r="Q11" s="57"/>
      <c r="R11" s="57"/>
      <c r="S11" s="57"/>
      <c r="T11" s="56" t="s">
        <v>25</v>
      </c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9"/>
      <c r="AK11" s="20"/>
      <c r="AL11" s="54" t="s">
        <v>3</v>
      </c>
      <c r="AM11" s="55"/>
      <c r="AN11" s="55" t="s">
        <v>29</v>
      </c>
      <c r="AO11" s="55"/>
      <c r="AP11" s="56" t="s">
        <v>28</v>
      </c>
      <c r="AQ11" s="57"/>
      <c r="AR11" s="57"/>
      <c r="AS11" s="57"/>
      <c r="AT11" s="57"/>
      <c r="AU11" s="57"/>
      <c r="AV11" s="58"/>
      <c r="AW11" s="56" t="s">
        <v>27</v>
      </c>
      <c r="AX11" s="57"/>
      <c r="AY11" s="57"/>
      <c r="AZ11" s="58"/>
      <c r="BA11" s="56" t="s">
        <v>26</v>
      </c>
      <c r="BB11" s="57"/>
      <c r="BC11" s="57"/>
      <c r="BD11" s="57"/>
      <c r="BE11" s="56" t="s">
        <v>25</v>
      </c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9"/>
      <c r="BX11" s="19" t="s">
        <v>49</v>
      </c>
      <c r="CU11" s="19"/>
    </row>
    <row r="12" spans="1:111" ht="21" customHeight="1" x14ac:dyDescent="0.15">
      <c r="A12" s="60">
        <v>1</v>
      </c>
      <c r="B12" s="61"/>
      <c r="C12" s="62"/>
      <c r="D12" s="62"/>
      <c r="E12" s="24"/>
      <c r="F12" s="12" t="s">
        <v>10</v>
      </c>
      <c r="G12" s="25"/>
      <c r="H12" s="18" t="s">
        <v>11</v>
      </c>
      <c r="I12" s="26"/>
      <c r="J12" s="12" t="s">
        <v>10</v>
      </c>
      <c r="K12" s="25"/>
      <c r="L12" s="63" t="str">
        <f t="shared" ref="L12:L42" si="0">DG12</f>
        <v/>
      </c>
      <c r="M12" s="63"/>
      <c r="N12" s="63"/>
      <c r="O12" s="63"/>
      <c r="P12" s="64" t="str">
        <f t="shared" ref="P12:P42" si="1">DE12</f>
        <v/>
      </c>
      <c r="Q12" s="65"/>
      <c r="R12" s="65"/>
      <c r="S12" s="65"/>
      <c r="T12" s="66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7"/>
      <c r="AK12" s="8"/>
      <c r="AL12" s="60">
        <v>1</v>
      </c>
      <c r="AM12" s="61"/>
      <c r="AN12" s="61"/>
      <c r="AO12" s="61"/>
      <c r="AP12" s="17"/>
      <c r="AQ12" s="12" t="s">
        <v>10</v>
      </c>
      <c r="AR12" s="16"/>
      <c r="AS12" s="18" t="s">
        <v>11</v>
      </c>
      <c r="AT12" s="12"/>
      <c r="AU12" s="12" t="s">
        <v>10</v>
      </c>
      <c r="AV12" s="16"/>
      <c r="AW12" s="102"/>
      <c r="AX12" s="102"/>
      <c r="AY12" s="102"/>
      <c r="AZ12" s="102"/>
      <c r="BA12" s="103">
        <f>EO12</f>
        <v>0</v>
      </c>
      <c r="BB12" s="104"/>
      <c r="BC12" s="104"/>
      <c r="BD12" s="104"/>
      <c r="BE12" s="105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6"/>
      <c r="BX12" s="19" t="s">
        <v>50</v>
      </c>
      <c r="CS12" s="9" t="str">
        <f t="shared" ref="CS12:CS42" si="2">CONCATENATE(E12,F12,G12)</f>
        <v>:</v>
      </c>
      <c r="CT12" s="9"/>
      <c r="CU12" s="10"/>
      <c r="CV12" s="9"/>
      <c r="CW12" s="9"/>
      <c r="CX12" s="9" t="str">
        <f t="shared" ref="CX12:CX42" si="3">CONCATENATE(I12,J12,K12)</f>
        <v>:</v>
      </c>
      <c r="CY12" s="9"/>
      <c r="DA12" s="9" t="str">
        <f t="shared" ref="DA12:DA42" si="4">IFERROR(CX12-CS12,"")</f>
        <v/>
      </c>
      <c r="DB12" s="1">
        <v>0</v>
      </c>
      <c r="DC12" s="9" t="s">
        <v>10</v>
      </c>
      <c r="DD12" s="1" t="str">
        <f t="shared" ref="DD12:DD42" si="5">CONCATENATE(DB12,DC12,L12)</f>
        <v>0:</v>
      </c>
      <c r="DE12" s="9" t="str">
        <f t="shared" ref="DE12:DE42" si="6">IFERROR(DA12-DD12,"")</f>
        <v/>
      </c>
      <c r="DF12" s="1" t="e">
        <f t="shared" ref="DF12:DF42" si="7">IF(HOUR(DA12)&gt;6,IF(HOUR(DA12)&gt;=8,"60","45"),"0")</f>
        <v>#VALUE!</v>
      </c>
      <c r="DG12" s="1" t="str">
        <f t="shared" ref="DG12:DG42" si="8">IFERROR(DF12,"")</f>
        <v/>
      </c>
    </row>
    <row r="13" spans="1:111" ht="21" customHeight="1" x14ac:dyDescent="0.15">
      <c r="A13" s="60">
        <v>2</v>
      </c>
      <c r="B13" s="61"/>
      <c r="C13" s="62"/>
      <c r="D13" s="62"/>
      <c r="E13" s="24"/>
      <c r="F13" s="12" t="s">
        <v>10</v>
      </c>
      <c r="G13" s="25"/>
      <c r="H13" s="18" t="s">
        <v>11</v>
      </c>
      <c r="I13" s="26"/>
      <c r="J13" s="12" t="s">
        <v>10</v>
      </c>
      <c r="K13" s="25"/>
      <c r="L13" s="63" t="str">
        <f t="shared" si="0"/>
        <v/>
      </c>
      <c r="M13" s="63"/>
      <c r="N13" s="63"/>
      <c r="O13" s="63"/>
      <c r="P13" s="64" t="str">
        <f t="shared" si="1"/>
        <v/>
      </c>
      <c r="Q13" s="65"/>
      <c r="R13" s="65"/>
      <c r="S13" s="65"/>
      <c r="T13" s="66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7"/>
      <c r="AK13" s="8"/>
      <c r="AL13" s="60">
        <v>2</v>
      </c>
      <c r="AM13" s="61"/>
      <c r="AN13" s="107" t="s">
        <v>13</v>
      </c>
      <c r="AO13" s="107"/>
      <c r="AP13" s="15">
        <v>9</v>
      </c>
      <c r="AQ13" s="12" t="s">
        <v>10</v>
      </c>
      <c r="AR13" s="11" t="s">
        <v>12</v>
      </c>
      <c r="AS13" s="18" t="s">
        <v>11</v>
      </c>
      <c r="AT13" s="13">
        <v>17</v>
      </c>
      <c r="AU13" s="12" t="s">
        <v>10</v>
      </c>
      <c r="AV13" s="11" t="s">
        <v>12</v>
      </c>
      <c r="AW13" s="108">
        <v>60</v>
      </c>
      <c r="AX13" s="108"/>
      <c r="AY13" s="108"/>
      <c r="AZ13" s="108"/>
      <c r="BA13" s="109">
        <v>0.29166666666666669</v>
      </c>
      <c r="BB13" s="110"/>
      <c r="BC13" s="110"/>
      <c r="BD13" s="110"/>
      <c r="BE13" s="111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2"/>
      <c r="BX13" s="19" t="s">
        <v>51</v>
      </c>
      <c r="CS13" s="9" t="str">
        <f t="shared" si="2"/>
        <v>:</v>
      </c>
      <c r="CT13" s="9"/>
      <c r="CU13" s="10"/>
      <c r="CV13" s="9"/>
      <c r="CW13" s="9"/>
      <c r="CX13" s="9" t="str">
        <f t="shared" si="3"/>
        <v>:</v>
      </c>
      <c r="CY13" s="9"/>
      <c r="DA13" s="9" t="str">
        <f t="shared" si="4"/>
        <v/>
      </c>
      <c r="DB13" s="1">
        <v>0</v>
      </c>
      <c r="DC13" s="9" t="s">
        <v>10</v>
      </c>
      <c r="DD13" s="1" t="str">
        <f t="shared" si="5"/>
        <v>0:</v>
      </c>
      <c r="DE13" s="9" t="str">
        <f t="shared" si="6"/>
        <v/>
      </c>
      <c r="DF13" s="1" t="e">
        <f t="shared" si="7"/>
        <v>#VALUE!</v>
      </c>
      <c r="DG13" s="1" t="str">
        <f t="shared" si="8"/>
        <v/>
      </c>
    </row>
    <row r="14" spans="1:111" ht="21" customHeight="1" x14ac:dyDescent="0.15">
      <c r="A14" s="60">
        <v>3</v>
      </c>
      <c r="B14" s="61"/>
      <c r="C14" s="62"/>
      <c r="D14" s="62"/>
      <c r="E14" s="24"/>
      <c r="F14" s="12" t="s">
        <v>10</v>
      </c>
      <c r="G14" s="25"/>
      <c r="H14" s="18" t="s">
        <v>11</v>
      </c>
      <c r="I14" s="26"/>
      <c r="J14" s="12" t="s">
        <v>10</v>
      </c>
      <c r="K14" s="25"/>
      <c r="L14" s="63" t="str">
        <f t="shared" si="0"/>
        <v/>
      </c>
      <c r="M14" s="63"/>
      <c r="N14" s="63"/>
      <c r="O14" s="63"/>
      <c r="P14" s="64" t="str">
        <f t="shared" si="1"/>
        <v/>
      </c>
      <c r="Q14" s="65"/>
      <c r="R14" s="65"/>
      <c r="S14" s="65"/>
      <c r="T14" s="66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7"/>
      <c r="AK14" s="8"/>
      <c r="AL14" s="60">
        <v>3</v>
      </c>
      <c r="AM14" s="61"/>
      <c r="AN14" s="107"/>
      <c r="AO14" s="107"/>
      <c r="AP14" s="15"/>
      <c r="AQ14" s="12" t="s">
        <v>10</v>
      </c>
      <c r="AR14" s="11"/>
      <c r="AS14" s="18" t="s">
        <v>11</v>
      </c>
      <c r="AT14" s="13"/>
      <c r="AU14" s="12" t="s">
        <v>10</v>
      </c>
      <c r="AV14" s="11"/>
      <c r="AW14" s="108"/>
      <c r="AX14" s="108"/>
      <c r="AY14" s="108"/>
      <c r="AZ14" s="108"/>
      <c r="BA14" s="109">
        <f>EO14</f>
        <v>0</v>
      </c>
      <c r="BB14" s="110"/>
      <c r="BC14" s="110"/>
      <c r="BD14" s="110"/>
      <c r="BE14" s="111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2"/>
      <c r="BX14" s="19" t="s">
        <v>52</v>
      </c>
      <c r="CS14" s="9" t="str">
        <f t="shared" si="2"/>
        <v>:</v>
      </c>
      <c r="CT14" s="9"/>
      <c r="CU14" s="10"/>
      <c r="CV14" s="9"/>
      <c r="CW14" s="9"/>
      <c r="CX14" s="9" t="str">
        <f t="shared" si="3"/>
        <v>:</v>
      </c>
      <c r="CY14" s="9"/>
      <c r="DA14" s="9" t="str">
        <f t="shared" si="4"/>
        <v/>
      </c>
      <c r="DB14" s="1">
        <v>0</v>
      </c>
      <c r="DC14" s="9" t="s">
        <v>10</v>
      </c>
      <c r="DD14" s="1" t="str">
        <f t="shared" si="5"/>
        <v>0:</v>
      </c>
      <c r="DE14" s="9" t="str">
        <f t="shared" si="6"/>
        <v/>
      </c>
      <c r="DF14" s="1" t="e">
        <f t="shared" si="7"/>
        <v>#VALUE!</v>
      </c>
      <c r="DG14" s="1" t="str">
        <f t="shared" si="8"/>
        <v/>
      </c>
    </row>
    <row r="15" spans="1:111" ht="21" customHeight="1" x14ac:dyDescent="0.15">
      <c r="A15" s="60">
        <v>4</v>
      </c>
      <c r="B15" s="61"/>
      <c r="C15" s="62"/>
      <c r="D15" s="62"/>
      <c r="E15" s="24"/>
      <c r="F15" s="12" t="s">
        <v>10</v>
      </c>
      <c r="G15" s="25"/>
      <c r="H15" s="18" t="s">
        <v>11</v>
      </c>
      <c r="I15" s="26"/>
      <c r="J15" s="12" t="s">
        <v>10</v>
      </c>
      <c r="K15" s="25"/>
      <c r="L15" s="63" t="str">
        <f t="shared" si="0"/>
        <v/>
      </c>
      <c r="M15" s="63"/>
      <c r="N15" s="63"/>
      <c r="O15" s="63"/>
      <c r="P15" s="64" t="str">
        <f t="shared" si="1"/>
        <v/>
      </c>
      <c r="Q15" s="65"/>
      <c r="R15" s="65"/>
      <c r="S15" s="65"/>
      <c r="T15" s="66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7"/>
      <c r="AK15" s="8"/>
      <c r="AL15" s="60">
        <v>4</v>
      </c>
      <c r="AM15" s="61"/>
      <c r="AN15" s="107"/>
      <c r="AO15" s="107"/>
      <c r="AP15" s="15"/>
      <c r="AQ15" s="12" t="s">
        <v>10</v>
      </c>
      <c r="AR15" s="11"/>
      <c r="AS15" s="18" t="s">
        <v>11</v>
      </c>
      <c r="AT15" s="13"/>
      <c r="AU15" s="12" t="s">
        <v>10</v>
      </c>
      <c r="AV15" s="11"/>
      <c r="AW15" s="108"/>
      <c r="AX15" s="108"/>
      <c r="AY15" s="108"/>
      <c r="AZ15" s="108"/>
      <c r="BA15" s="109">
        <f>EO15</f>
        <v>0</v>
      </c>
      <c r="BB15" s="110"/>
      <c r="BC15" s="110"/>
      <c r="BD15" s="110"/>
      <c r="BE15" s="111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2"/>
      <c r="BX15" s="1" t="s">
        <v>21</v>
      </c>
      <c r="CS15" s="9" t="str">
        <f t="shared" si="2"/>
        <v>:</v>
      </c>
      <c r="CT15" s="9"/>
      <c r="CU15" s="10"/>
      <c r="CV15" s="9"/>
      <c r="CW15" s="9"/>
      <c r="CX15" s="9" t="str">
        <f t="shared" si="3"/>
        <v>:</v>
      </c>
      <c r="CY15" s="9"/>
      <c r="DA15" s="9" t="str">
        <f t="shared" si="4"/>
        <v/>
      </c>
      <c r="DB15" s="1">
        <v>0</v>
      </c>
      <c r="DC15" s="9" t="s">
        <v>10</v>
      </c>
      <c r="DD15" s="1" t="str">
        <f t="shared" si="5"/>
        <v>0:</v>
      </c>
      <c r="DE15" s="9" t="str">
        <f t="shared" si="6"/>
        <v/>
      </c>
      <c r="DF15" s="1" t="e">
        <f t="shared" si="7"/>
        <v>#VALUE!</v>
      </c>
      <c r="DG15" s="1" t="str">
        <f t="shared" si="8"/>
        <v/>
      </c>
    </row>
    <row r="16" spans="1:111" ht="21" customHeight="1" x14ac:dyDescent="0.15">
      <c r="A16" s="60">
        <v>5</v>
      </c>
      <c r="B16" s="61"/>
      <c r="C16" s="62"/>
      <c r="D16" s="62"/>
      <c r="E16" s="24"/>
      <c r="F16" s="12" t="s">
        <v>10</v>
      </c>
      <c r="G16" s="25"/>
      <c r="H16" s="18" t="s">
        <v>11</v>
      </c>
      <c r="I16" s="26"/>
      <c r="J16" s="12" t="s">
        <v>10</v>
      </c>
      <c r="K16" s="25"/>
      <c r="L16" s="63" t="str">
        <f t="shared" si="0"/>
        <v/>
      </c>
      <c r="M16" s="63"/>
      <c r="N16" s="63"/>
      <c r="O16" s="63"/>
      <c r="P16" s="64" t="str">
        <f t="shared" si="1"/>
        <v/>
      </c>
      <c r="Q16" s="65"/>
      <c r="R16" s="65"/>
      <c r="S16" s="65"/>
      <c r="T16" s="66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7"/>
      <c r="AK16" s="8"/>
      <c r="AL16" s="60">
        <v>5</v>
      </c>
      <c r="AM16" s="61"/>
      <c r="AN16" s="107" t="s">
        <v>15</v>
      </c>
      <c r="AO16" s="107"/>
      <c r="AP16" s="15">
        <v>10</v>
      </c>
      <c r="AQ16" s="12" t="s">
        <v>10</v>
      </c>
      <c r="AR16" s="11" t="s">
        <v>12</v>
      </c>
      <c r="AS16" s="18" t="s">
        <v>11</v>
      </c>
      <c r="AT16" s="13">
        <v>15</v>
      </c>
      <c r="AU16" s="12" t="s">
        <v>10</v>
      </c>
      <c r="AV16" s="11" t="s">
        <v>12</v>
      </c>
      <c r="AW16" s="108">
        <v>45</v>
      </c>
      <c r="AX16" s="108"/>
      <c r="AY16" s="108"/>
      <c r="AZ16" s="108"/>
      <c r="BA16" s="109">
        <v>0.20833333333333334</v>
      </c>
      <c r="BB16" s="110"/>
      <c r="BC16" s="110"/>
      <c r="BD16" s="110"/>
      <c r="BE16" s="111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2"/>
      <c r="BX16" s="1" t="s">
        <v>20</v>
      </c>
      <c r="CS16" s="9" t="str">
        <f t="shared" si="2"/>
        <v>:</v>
      </c>
      <c r="CT16" s="9"/>
      <c r="CU16" s="10"/>
      <c r="CV16" s="9"/>
      <c r="CW16" s="9"/>
      <c r="CX16" s="9" t="str">
        <f t="shared" si="3"/>
        <v>:</v>
      </c>
      <c r="CY16" s="9"/>
      <c r="DA16" s="9" t="str">
        <f t="shared" si="4"/>
        <v/>
      </c>
      <c r="DB16" s="1">
        <v>0</v>
      </c>
      <c r="DC16" s="9" t="s">
        <v>10</v>
      </c>
      <c r="DD16" s="1" t="str">
        <f t="shared" si="5"/>
        <v>0:</v>
      </c>
      <c r="DE16" s="9" t="str">
        <f t="shared" si="6"/>
        <v/>
      </c>
      <c r="DF16" s="1" t="e">
        <f t="shared" si="7"/>
        <v>#VALUE!</v>
      </c>
      <c r="DG16" s="1" t="str">
        <f t="shared" si="8"/>
        <v/>
      </c>
    </row>
    <row r="17" spans="1:111" ht="21" customHeight="1" x14ac:dyDescent="0.15">
      <c r="A17" s="60">
        <v>6</v>
      </c>
      <c r="B17" s="61"/>
      <c r="C17" s="62"/>
      <c r="D17" s="62"/>
      <c r="E17" s="24"/>
      <c r="F17" s="12" t="s">
        <v>10</v>
      </c>
      <c r="G17" s="25"/>
      <c r="H17" s="18" t="s">
        <v>11</v>
      </c>
      <c r="I17" s="26"/>
      <c r="J17" s="12" t="s">
        <v>10</v>
      </c>
      <c r="K17" s="25"/>
      <c r="L17" s="63" t="str">
        <f t="shared" si="0"/>
        <v/>
      </c>
      <c r="M17" s="63"/>
      <c r="N17" s="63"/>
      <c r="O17" s="63"/>
      <c r="P17" s="64" t="str">
        <f t="shared" si="1"/>
        <v/>
      </c>
      <c r="Q17" s="65"/>
      <c r="R17" s="65"/>
      <c r="S17" s="65"/>
      <c r="T17" s="66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7"/>
      <c r="AK17" s="8"/>
      <c r="AL17" s="60">
        <v>6</v>
      </c>
      <c r="AM17" s="61"/>
      <c r="AN17" s="107"/>
      <c r="AO17" s="107"/>
      <c r="AP17" s="15"/>
      <c r="AQ17" s="12" t="s">
        <v>10</v>
      </c>
      <c r="AR17" s="11"/>
      <c r="AS17" s="18" t="s">
        <v>11</v>
      </c>
      <c r="AT17" s="13"/>
      <c r="AU17" s="12" t="s">
        <v>10</v>
      </c>
      <c r="AV17" s="11"/>
      <c r="AW17" s="108">
        <f>EQ17</f>
        <v>0</v>
      </c>
      <c r="AX17" s="108"/>
      <c r="AY17" s="108"/>
      <c r="AZ17" s="108"/>
      <c r="BA17" s="109">
        <f>EO17</f>
        <v>0</v>
      </c>
      <c r="BB17" s="110"/>
      <c r="BC17" s="110"/>
      <c r="BD17" s="110"/>
      <c r="BE17" s="111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2"/>
      <c r="BX17" s="1" t="s">
        <v>19</v>
      </c>
      <c r="CS17" s="9" t="str">
        <f t="shared" si="2"/>
        <v>:</v>
      </c>
      <c r="CT17" s="9"/>
      <c r="CU17" s="10"/>
      <c r="CV17" s="9"/>
      <c r="CW17" s="9"/>
      <c r="CX17" s="9" t="str">
        <f t="shared" si="3"/>
        <v>:</v>
      </c>
      <c r="CY17" s="9"/>
      <c r="DA17" s="9" t="str">
        <f t="shared" si="4"/>
        <v/>
      </c>
      <c r="DB17" s="1">
        <v>0</v>
      </c>
      <c r="DC17" s="9" t="s">
        <v>10</v>
      </c>
      <c r="DD17" s="1" t="str">
        <f t="shared" si="5"/>
        <v>0:</v>
      </c>
      <c r="DE17" s="9" t="str">
        <f t="shared" si="6"/>
        <v/>
      </c>
      <c r="DF17" s="1" t="e">
        <f t="shared" si="7"/>
        <v>#VALUE!</v>
      </c>
      <c r="DG17" s="1" t="str">
        <f t="shared" si="8"/>
        <v/>
      </c>
    </row>
    <row r="18" spans="1:111" ht="21" customHeight="1" x14ac:dyDescent="0.15">
      <c r="A18" s="60">
        <v>7</v>
      </c>
      <c r="B18" s="61"/>
      <c r="C18" s="62"/>
      <c r="D18" s="62"/>
      <c r="E18" s="24"/>
      <c r="F18" s="12" t="s">
        <v>10</v>
      </c>
      <c r="G18" s="25"/>
      <c r="H18" s="18" t="s">
        <v>11</v>
      </c>
      <c r="I18" s="26"/>
      <c r="J18" s="12" t="s">
        <v>10</v>
      </c>
      <c r="K18" s="25"/>
      <c r="L18" s="63" t="str">
        <f t="shared" si="0"/>
        <v/>
      </c>
      <c r="M18" s="63"/>
      <c r="N18" s="63"/>
      <c r="O18" s="63"/>
      <c r="P18" s="64" t="str">
        <f t="shared" si="1"/>
        <v/>
      </c>
      <c r="Q18" s="65"/>
      <c r="R18" s="65"/>
      <c r="S18" s="65"/>
      <c r="T18" s="66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7"/>
      <c r="AK18" s="8"/>
      <c r="AL18" s="60">
        <v>7</v>
      </c>
      <c r="AM18" s="61"/>
      <c r="AN18" s="107" t="s">
        <v>14</v>
      </c>
      <c r="AO18" s="107"/>
      <c r="AP18" s="15">
        <v>9</v>
      </c>
      <c r="AQ18" s="12" t="s">
        <v>10</v>
      </c>
      <c r="AR18" s="11" t="s">
        <v>12</v>
      </c>
      <c r="AS18" s="18" t="s">
        <v>11</v>
      </c>
      <c r="AT18" s="13">
        <v>16</v>
      </c>
      <c r="AU18" s="12" t="s">
        <v>10</v>
      </c>
      <c r="AV18" s="11" t="s">
        <v>12</v>
      </c>
      <c r="AW18" s="108">
        <v>45</v>
      </c>
      <c r="AX18" s="108"/>
      <c r="AY18" s="108"/>
      <c r="AZ18" s="108"/>
      <c r="BA18" s="109">
        <v>0.26041666666666669</v>
      </c>
      <c r="BB18" s="110"/>
      <c r="BC18" s="110"/>
      <c r="BD18" s="110"/>
      <c r="BE18" s="111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2"/>
      <c r="BX18" s="1" t="s">
        <v>18</v>
      </c>
      <c r="CS18" s="9" t="str">
        <f t="shared" si="2"/>
        <v>:</v>
      </c>
      <c r="CT18" s="9"/>
      <c r="CU18" s="10"/>
      <c r="CV18" s="9"/>
      <c r="CW18" s="9"/>
      <c r="CX18" s="9" t="str">
        <f t="shared" si="3"/>
        <v>:</v>
      </c>
      <c r="CY18" s="9"/>
      <c r="DA18" s="9" t="str">
        <f t="shared" si="4"/>
        <v/>
      </c>
      <c r="DB18" s="1">
        <v>0</v>
      </c>
      <c r="DC18" s="9" t="s">
        <v>10</v>
      </c>
      <c r="DD18" s="1" t="str">
        <f t="shared" si="5"/>
        <v>0:</v>
      </c>
      <c r="DE18" s="9" t="str">
        <f t="shared" si="6"/>
        <v/>
      </c>
      <c r="DF18" s="1" t="e">
        <f t="shared" si="7"/>
        <v>#VALUE!</v>
      </c>
      <c r="DG18" s="1" t="str">
        <f t="shared" si="8"/>
        <v/>
      </c>
    </row>
    <row r="19" spans="1:111" ht="21" customHeight="1" x14ac:dyDescent="0.15">
      <c r="A19" s="60">
        <v>8</v>
      </c>
      <c r="B19" s="61"/>
      <c r="C19" s="62"/>
      <c r="D19" s="62"/>
      <c r="E19" s="24"/>
      <c r="F19" s="12" t="s">
        <v>10</v>
      </c>
      <c r="G19" s="25"/>
      <c r="H19" s="18" t="s">
        <v>11</v>
      </c>
      <c r="I19" s="26"/>
      <c r="J19" s="12" t="s">
        <v>10</v>
      </c>
      <c r="K19" s="25"/>
      <c r="L19" s="63" t="str">
        <f t="shared" si="0"/>
        <v/>
      </c>
      <c r="M19" s="63"/>
      <c r="N19" s="63"/>
      <c r="O19" s="63"/>
      <c r="P19" s="64" t="str">
        <f t="shared" si="1"/>
        <v/>
      </c>
      <c r="Q19" s="65"/>
      <c r="R19" s="65"/>
      <c r="S19" s="65"/>
      <c r="T19" s="66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7"/>
      <c r="AK19" s="8"/>
      <c r="AL19" s="60">
        <v>8</v>
      </c>
      <c r="AM19" s="61"/>
      <c r="AN19" s="107" t="s">
        <v>23</v>
      </c>
      <c r="AO19" s="107"/>
      <c r="AP19" s="15">
        <v>9</v>
      </c>
      <c r="AQ19" s="12" t="s">
        <v>10</v>
      </c>
      <c r="AR19" s="11" t="s">
        <v>12</v>
      </c>
      <c r="AS19" s="18" t="s">
        <v>11</v>
      </c>
      <c r="AT19" s="13">
        <v>17</v>
      </c>
      <c r="AU19" s="12" t="s">
        <v>10</v>
      </c>
      <c r="AV19" s="11" t="s">
        <v>12</v>
      </c>
      <c r="AW19" s="108">
        <v>60</v>
      </c>
      <c r="AX19" s="108"/>
      <c r="AY19" s="108"/>
      <c r="AZ19" s="108"/>
      <c r="BA19" s="109">
        <v>0.29166666666666669</v>
      </c>
      <c r="BB19" s="110"/>
      <c r="BC19" s="110"/>
      <c r="BD19" s="110"/>
      <c r="BE19" s="113" t="s">
        <v>22</v>
      </c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5"/>
      <c r="BX19" s="1" t="s">
        <v>55</v>
      </c>
      <c r="CS19" s="9" t="str">
        <f t="shared" si="2"/>
        <v>:</v>
      </c>
      <c r="CT19" s="9"/>
      <c r="CU19" s="10"/>
      <c r="CV19" s="9"/>
      <c r="CW19" s="9"/>
      <c r="CX19" s="9" t="str">
        <f t="shared" si="3"/>
        <v>:</v>
      </c>
      <c r="CY19" s="9"/>
      <c r="DA19" s="9" t="str">
        <f t="shared" si="4"/>
        <v/>
      </c>
      <c r="DB19" s="1">
        <v>0</v>
      </c>
      <c r="DC19" s="9" t="s">
        <v>10</v>
      </c>
      <c r="DD19" s="1" t="str">
        <f t="shared" si="5"/>
        <v>0:</v>
      </c>
      <c r="DE19" s="9" t="str">
        <f t="shared" si="6"/>
        <v/>
      </c>
      <c r="DF19" s="1" t="e">
        <f t="shared" si="7"/>
        <v>#VALUE!</v>
      </c>
      <c r="DG19" s="1" t="str">
        <f t="shared" si="8"/>
        <v/>
      </c>
    </row>
    <row r="20" spans="1:111" ht="21" customHeight="1" x14ac:dyDescent="0.15">
      <c r="A20" s="60">
        <v>9</v>
      </c>
      <c r="B20" s="61"/>
      <c r="C20" s="62"/>
      <c r="D20" s="62"/>
      <c r="E20" s="24"/>
      <c r="F20" s="12" t="s">
        <v>10</v>
      </c>
      <c r="G20" s="25"/>
      <c r="H20" s="18" t="s">
        <v>11</v>
      </c>
      <c r="I20" s="26"/>
      <c r="J20" s="12" t="s">
        <v>10</v>
      </c>
      <c r="K20" s="25"/>
      <c r="L20" s="63" t="str">
        <f t="shared" si="0"/>
        <v/>
      </c>
      <c r="M20" s="63"/>
      <c r="N20" s="63"/>
      <c r="O20" s="63"/>
      <c r="P20" s="64" t="str">
        <f t="shared" si="1"/>
        <v/>
      </c>
      <c r="Q20" s="65"/>
      <c r="R20" s="65"/>
      <c r="S20" s="65"/>
      <c r="T20" s="66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7"/>
      <c r="AK20" s="8"/>
      <c r="AL20" s="60">
        <v>9</v>
      </c>
      <c r="AM20" s="61"/>
      <c r="AN20" s="107" t="s">
        <v>13</v>
      </c>
      <c r="AO20" s="107"/>
      <c r="AP20" s="15">
        <v>9</v>
      </c>
      <c r="AQ20" s="12" t="s">
        <v>10</v>
      </c>
      <c r="AR20" s="11" t="s">
        <v>12</v>
      </c>
      <c r="AS20" s="18" t="s">
        <v>11</v>
      </c>
      <c r="AT20" s="13">
        <v>17</v>
      </c>
      <c r="AU20" s="12" t="s">
        <v>10</v>
      </c>
      <c r="AV20" s="11" t="s">
        <v>12</v>
      </c>
      <c r="AW20" s="108">
        <v>60</v>
      </c>
      <c r="AX20" s="108"/>
      <c r="AY20" s="108"/>
      <c r="AZ20" s="108"/>
      <c r="BA20" s="109">
        <v>0.29166666666666669</v>
      </c>
      <c r="BB20" s="110"/>
      <c r="BC20" s="110"/>
      <c r="BD20" s="110"/>
      <c r="BE20" s="111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2"/>
      <c r="BX20" s="1" t="s">
        <v>30</v>
      </c>
      <c r="CS20" s="9" t="str">
        <f t="shared" si="2"/>
        <v>:</v>
      </c>
      <c r="CT20" s="9"/>
      <c r="CU20" s="10"/>
      <c r="CV20" s="9"/>
      <c r="CW20" s="9"/>
      <c r="CX20" s="9" t="str">
        <f t="shared" si="3"/>
        <v>:</v>
      </c>
      <c r="CY20" s="9"/>
      <c r="DA20" s="9" t="str">
        <f t="shared" si="4"/>
        <v/>
      </c>
      <c r="DB20" s="1">
        <v>0</v>
      </c>
      <c r="DC20" s="9" t="s">
        <v>10</v>
      </c>
      <c r="DD20" s="1" t="str">
        <f t="shared" si="5"/>
        <v>0:</v>
      </c>
      <c r="DE20" s="9" t="str">
        <f t="shared" si="6"/>
        <v/>
      </c>
      <c r="DF20" s="1" t="e">
        <f t="shared" si="7"/>
        <v>#VALUE!</v>
      </c>
      <c r="DG20" s="1" t="str">
        <f t="shared" si="8"/>
        <v/>
      </c>
    </row>
    <row r="21" spans="1:111" ht="21" customHeight="1" x14ac:dyDescent="0.15">
      <c r="A21" s="60">
        <v>10</v>
      </c>
      <c r="B21" s="61"/>
      <c r="C21" s="62"/>
      <c r="D21" s="62"/>
      <c r="E21" s="24"/>
      <c r="F21" s="12" t="s">
        <v>10</v>
      </c>
      <c r="G21" s="25"/>
      <c r="H21" s="18" t="s">
        <v>11</v>
      </c>
      <c r="I21" s="26"/>
      <c r="J21" s="12" t="s">
        <v>10</v>
      </c>
      <c r="K21" s="25"/>
      <c r="L21" s="63" t="str">
        <f t="shared" si="0"/>
        <v/>
      </c>
      <c r="M21" s="63"/>
      <c r="N21" s="63"/>
      <c r="O21" s="63"/>
      <c r="P21" s="64" t="str">
        <f t="shared" si="1"/>
        <v/>
      </c>
      <c r="Q21" s="65"/>
      <c r="R21" s="65"/>
      <c r="S21" s="65"/>
      <c r="T21" s="66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7"/>
      <c r="AK21" s="8"/>
      <c r="AL21" s="60">
        <v>10</v>
      </c>
      <c r="AM21" s="61"/>
      <c r="AN21" s="107"/>
      <c r="AO21" s="107"/>
      <c r="AP21" s="15"/>
      <c r="AQ21" s="12" t="s">
        <v>10</v>
      </c>
      <c r="AR21" s="11"/>
      <c r="AS21" s="18" t="s">
        <v>11</v>
      </c>
      <c r="AT21" s="13"/>
      <c r="AU21" s="12" t="s">
        <v>10</v>
      </c>
      <c r="AV21" s="11"/>
      <c r="AW21" s="108">
        <f>EQ21</f>
        <v>0</v>
      </c>
      <c r="AX21" s="108"/>
      <c r="AY21" s="108"/>
      <c r="AZ21" s="108"/>
      <c r="BA21" s="109">
        <f>EO21</f>
        <v>0</v>
      </c>
      <c r="BB21" s="110"/>
      <c r="BC21" s="110"/>
      <c r="BD21" s="110"/>
      <c r="BE21" s="111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2"/>
      <c r="BX21" s="1" t="s">
        <v>24</v>
      </c>
      <c r="CS21" s="9" t="str">
        <f t="shared" si="2"/>
        <v>:</v>
      </c>
      <c r="CT21" s="9"/>
      <c r="CU21" s="10"/>
      <c r="CV21" s="9"/>
      <c r="CW21" s="9"/>
      <c r="CX21" s="9" t="str">
        <f t="shared" si="3"/>
        <v>:</v>
      </c>
      <c r="CY21" s="9"/>
      <c r="DA21" s="9" t="str">
        <f t="shared" si="4"/>
        <v/>
      </c>
      <c r="DB21" s="1">
        <v>0</v>
      </c>
      <c r="DC21" s="9" t="s">
        <v>10</v>
      </c>
      <c r="DD21" s="1" t="str">
        <f t="shared" si="5"/>
        <v>0:</v>
      </c>
      <c r="DE21" s="9" t="str">
        <f t="shared" si="6"/>
        <v/>
      </c>
      <c r="DF21" s="1" t="e">
        <f t="shared" si="7"/>
        <v>#VALUE!</v>
      </c>
      <c r="DG21" s="1" t="str">
        <f t="shared" si="8"/>
        <v/>
      </c>
    </row>
    <row r="22" spans="1:111" ht="21" customHeight="1" x14ac:dyDescent="0.15">
      <c r="A22" s="60">
        <v>11</v>
      </c>
      <c r="B22" s="61"/>
      <c r="C22" s="62"/>
      <c r="D22" s="62"/>
      <c r="E22" s="24"/>
      <c r="F22" s="12" t="s">
        <v>10</v>
      </c>
      <c r="G22" s="25"/>
      <c r="H22" s="18" t="s">
        <v>11</v>
      </c>
      <c r="I22" s="26"/>
      <c r="J22" s="12" t="s">
        <v>10</v>
      </c>
      <c r="K22" s="25"/>
      <c r="L22" s="63" t="str">
        <f t="shared" si="0"/>
        <v/>
      </c>
      <c r="M22" s="63"/>
      <c r="N22" s="63"/>
      <c r="O22" s="63"/>
      <c r="P22" s="64" t="str">
        <f t="shared" si="1"/>
        <v/>
      </c>
      <c r="Q22" s="65"/>
      <c r="R22" s="65"/>
      <c r="S22" s="65"/>
      <c r="T22" s="66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7"/>
      <c r="AK22" s="8"/>
      <c r="AL22" s="60">
        <v>11</v>
      </c>
      <c r="AM22" s="61"/>
      <c r="AN22" s="107"/>
      <c r="AO22" s="107"/>
      <c r="AP22" s="15"/>
      <c r="AQ22" s="12" t="s">
        <v>10</v>
      </c>
      <c r="AR22" s="11"/>
      <c r="AS22" s="18" t="s">
        <v>11</v>
      </c>
      <c r="AT22" s="13"/>
      <c r="AU22" s="12" t="s">
        <v>10</v>
      </c>
      <c r="AV22" s="11"/>
      <c r="AW22" s="108">
        <f>EQ22</f>
        <v>0</v>
      </c>
      <c r="AX22" s="108"/>
      <c r="AY22" s="108"/>
      <c r="AZ22" s="108"/>
      <c r="BA22" s="109">
        <f>EO22</f>
        <v>0</v>
      </c>
      <c r="BB22" s="110"/>
      <c r="BC22" s="110"/>
      <c r="BD22" s="110"/>
      <c r="BE22" s="111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2"/>
      <c r="BX22" s="1" t="s">
        <v>53</v>
      </c>
      <c r="CS22" s="9" t="str">
        <f t="shared" si="2"/>
        <v>:</v>
      </c>
      <c r="CT22" s="9"/>
      <c r="CU22" s="10"/>
      <c r="CV22" s="9"/>
      <c r="CW22" s="9"/>
      <c r="CX22" s="9" t="str">
        <f t="shared" si="3"/>
        <v>:</v>
      </c>
      <c r="CY22" s="9"/>
      <c r="DA22" s="9" t="str">
        <f t="shared" si="4"/>
        <v/>
      </c>
      <c r="DB22" s="1">
        <v>0</v>
      </c>
      <c r="DC22" s="9" t="s">
        <v>10</v>
      </c>
      <c r="DD22" s="1" t="str">
        <f t="shared" si="5"/>
        <v>0:</v>
      </c>
      <c r="DE22" s="9" t="str">
        <f t="shared" si="6"/>
        <v/>
      </c>
      <c r="DF22" s="1" t="e">
        <f t="shared" si="7"/>
        <v>#VALUE!</v>
      </c>
      <c r="DG22" s="1" t="str">
        <f t="shared" si="8"/>
        <v/>
      </c>
    </row>
    <row r="23" spans="1:111" ht="21" customHeight="1" x14ac:dyDescent="0.15">
      <c r="A23" s="60">
        <v>12</v>
      </c>
      <c r="B23" s="61"/>
      <c r="C23" s="62"/>
      <c r="D23" s="62"/>
      <c r="E23" s="24"/>
      <c r="F23" s="12" t="s">
        <v>10</v>
      </c>
      <c r="G23" s="25"/>
      <c r="H23" s="18" t="s">
        <v>11</v>
      </c>
      <c r="I23" s="26"/>
      <c r="J23" s="12" t="s">
        <v>10</v>
      </c>
      <c r="K23" s="25"/>
      <c r="L23" s="63" t="str">
        <f t="shared" si="0"/>
        <v/>
      </c>
      <c r="M23" s="63"/>
      <c r="N23" s="63"/>
      <c r="O23" s="63"/>
      <c r="P23" s="64" t="str">
        <f t="shared" si="1"/>
        <v/>
      </c>
      <c r="Q23" s="65"/>
      <c r="R23" s="65"/>
      <c r="S23" s="65"/>
      <c r="T23" s="66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7"/>
      <c r="AK23" s="8"/>
      <c r="AL23" s="60">
        <v>12</v>
      </c>
      <c r="AM23" s="61"/>
      <c r="AN23" s="107" t="s">
        <v>15</v>
      </c>
      <c r="AO23" s="107"/>
      <c r="AP23" s="15">
        <v>9</v>
      </c>
      <c r="AQ23" s="12" t="s">
        <v>10</v>
      </c>
      <c r="AR23" s="11" t="s">
        <v>12</v>
      </c>
      <c r="AS23" s="18" t="s">
        <v>11</v>
      </c>
      <c r="AT23" s="13">
        <v>17</v>
      </c>
      <c r="AU23" s="12" t="s">
        <v>10</v>
      </c>
      <c r="AV23" s="11" t="s">
        <v>12</v>
      </c>
      <c r="AW23" s="108">
        <v>60</v>
      </c>
      <c r="AX23" s="108"/>
      <c r="AY23" s="108"/>
      <c r="AZ23" s="108"/>
      <c r="BA23" s="109">
        <v>0.29166666666666669</v>
      </c>
      <c r="BB23" s="110"/>
      <c r="BC23" s="110"/>
      <c r="BD23" s="110"/>
      <c r="BE23" s="111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2"/>
      <c r="BX23" s="1" t="s">
        <v>54</v>
      </c>
      <c r="CS23" s="9" t="str">
        <f t="shared" si="2"/>
        <v>:</v>
      </c>
      <c r="CT23" s="9"/>
      <c r="CU23" s="10"/>
      <c r="CV23" s="9"/>
      <c r="CW23" s="9"/>
      <c r="CX23" s="9" t="str">
        <f t="shared" si="3"/>
        <v>:</v>
      </c>
      <c r="CY23" s="9"/>
      <c r="DA23" s="9" t="str">
        <f t="shared" si="4"/>
        <v/>
      </c>
      <c r="DB23" s="1">
        <v>0</v>
      </c>
      <c r="DC23" s="9" t="s">
        <v>10</v>
      </c>
      <c r="DD23" s="1" t="str">
        <f t="shared" si="5"/>
        <v>0:</v>
      </c>
      <c r="DE23" s="9" t="str">
        <f t="shared" si="6"/>
        <v/>
      </c>
      <c r="DF23" s="1" t="e">
        <f t="shared" si="7"/>
        <v>#VALUE!</v>
      </c>
      <c r="DG23" s="1" t="str">
        <f t="shared" si="8"/>
        <v/>
      </c>
    </row>
    <row r="24" spans="1:111" ht="21" customHeight="1" x14ac:dyDescent="0.15">
      <c r="A24" s="60">
        <v>13</v>
      </c>
      <c r="B24" s="61"/>
      <c r="C24" s="62"/>
      <c r="D24" s="62"/>
      <c r="E24" s="24"/>
      <c r="F24" s="12" t="s">
        <v>10</v>
      </c>
      <c r="G24" s="25"/>
      <c r="H24" s="18" t="s">
        <v>11</v>
      </c>
      <c r="I24" s="26"/>
      <c r="J24" s="12" t="s">
        <v>10</v>
      </c>
      <c r="K24" s="25"/>
      <c r="L24" s="63" t="str">
        <f t="shared" si="0"/>
        <v/>
      </c>
      <c r="M24" s="63"/>
      <c r="N24" s="63"/>
      <c r="O24" s="63"/>
      <c r="P24" s="64" t="str">
        <f t="shared" si="1"/>
        <v/>
      </c>
      <c r="Q24" s="65"/>
      <c r="R24" s="65"/>
      <c r="S24" s="65"/>
      <c r="T24" s="66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7"/>
      <c r="AK24" s="8"/>
      <c r="AL24" s="60">
        <v>13</v>
      </c>
      <c r="AM24" s="61"/>
      <c r="AN24" s="107"/>
      <c r="AO24" s="107"/>
      <c r="AP24" s="15"/>
      <c r="AQ24" s="12"/>
      <c r="AR24" s="11"/>
      <c r="AS24" s="18"/>
      <c r="AT24" s="13"/>
      <c r="AU24" s="12"/>
      <c r="AV24" s="11"/>
      <c r="AW24" s="108"/>
      <c r="AX24" s="108"/>
      <c r="AY24" s="108"/>
      <c r="AZ24" s="108"/>
      <c r="BA24" s="109"/>
      <c r="BB24" s="110"/>
      <c r="BC24" s="110"/>
      <c r="BD24" s="110"/>
      <c r="BE24" s="113"/>
      <c r="BF24" s="114"/>
      <c r="BG24" s="114"/>
      <c r="BH24" s="114"/>
      <c r="BI24" s="114"/>
      <c r="BJ24" s="114"/>
      <c r="BK24" s="114"/>
      <c r="BL24" s="114"/>
      <c r="BM24" s="114"/>
      <c r="BN24" s="114"/>
      <c r="BO24" s="114"/>
      <c r="BP24" s="114"/>
      <c r="BQ24" s="114"/>
      <c r="BR24" s="114"/>
      <c r="BS24" s="114"/>
      <c r="BT24" s="114"/>
      <c r="BU24" s="115"/>
      <c r="BX24" s="1" t="s">
        <v>17</v>
      </c>
      <c r="CS24" s="9" t="str">
        <f t="shared" si="2"/>
        <v>:</v>
      </c>
      <c r="CT24" s="9"/>
      <c r="CU24" s="10"/>
      <c r="CV24" s="9"/>
      <c r="CW24" s="9"/>
      <c r="CX24" s="9" t="str">
        <f t="shared" si="3"/>
        <v>:</v>
      </c>
      <c r="CY24" s="9"/>
      <c r="DA24" s="9" t="str">
        <f t="shared" si="4"/>
        <v/>
      </c>
      <c r="DB24" s="1">
        <v>0</v>
      </c>
      <c r="DC24" s="9" t="s">
        <v>10</v>
      </c>
      <c r="DD24" s="1" t="str">
        <f t="shared" si="5"/>
        <v>0:</v>
      </c>
      <c r="DE24" s="9" t="str">
        <f t="shared" si="6"/>
        <v/>
      </c>
      <c r="DF24" s="1" t="e">
        <f t="shared" si="7"/>
        <v>#VALUE!</v>
      </c>
      <c r="DG24" s="1" t="str">
        <f t="shared" si="8"/>
        <v/>
      </c>
    </row>
    <row r="25" spans="1:111" ht="21" customHeight="1" x14ac:dyDescent="0.15">
      <c r="A25" s="60">
        <v>14</v>
      </c>
      <c r="B25" s="61"/>
      <c r="C25" s="62"/>
      <c r="D25" s="62"/>
      <c r="E25" s="24"/>
      <c r="F25" s="12" t="s">
        <v>10</v>
      </c>
      <c r="G25" s="25"/>
      <c r="H25" s="18" t="s">
        <v>11</v>
      </c>
      <c r="I25" s="26"/>
      <c r="J25" s="12" t="s">
        <v>10</v>
      </c>
      <c r="K25" s="25"/>
      <c r="L25" s="63" t="str">
        <f t="shared" si="0"/>
        <v/>
      </c>
      <c r="M25" s="63"/>
      <c r="N25" s="63"/>
      <c r="O25" s="63"/>
      <c r="P25" s="64" t="str">
        <f t="shared" si="1"/>
        <v/>
      </c>
      <c r="Q25" s="65"/>
      <c r="R25" s="65"/>
      <c r="S25" s="65"/>
      <c r="T25" s="66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7"/>
      <c r="AK25" s="8"/>
      <c r="AL25" s="60">
        <v>14</v>
      </c>
      <c r="AM25" s="61"/>
      <c r="AN25" s="107"/>
      <c r="AO25" s="107"/>
      <c r="AP25" s="15"/>
      <c r="AQ25" s="12" t="s">
        <v>10</v>
      </c>
      <c r="AR25" s="11"/>
      <c r="AS25" s="18" t="s">
        <v>11</v>
      </c>
      <c r="AT25" s="13"/>
      <c r="AU25" s="12" t="s">
        <v>10</v>
      </c>
      <c r="AV25" s="11"/>
      <c r="AW25" s="108">
        <f>EQ25</f>
        <v>0</v>
      </c>
      <c r="AX25" s="108"/>
      <c r="AY25" s="108"/>
      <c r="AZ25" s="108"/>
      <c r="BA25" s="109">
        <f>EO25</f>
        <v>0</v>
      </c>
      <c r="BB25" s="110"/>
      <c r="BC25" s="110"/>
      <c r="BD25" s="110"/>
      <c r="BE25" s="111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2"/>
      <c r="BX25" s="1" t="s">
        <v>16</v>
      </c>
      <c r="CS25" s="9" t="str">
        <f t="shared" si="2"/>
        <v>:</v>
      </c>
      <c r="CT25" s="9"/>
      <c r="CU25" s="10"/>
      <c r="CV25" s="9"/>
      <c r="CW25" s="9"/>
      <c r="CX25" s="9" t="str">
        <f t="shared" si="3"/>
        <v>:</v>
      </c>
      <c r="CY25" s="9"/>
      <c r="DA25" s="9" t="str">
        <f t="shared" si="4"/>
        <v/>
      </c>
      <c r="DB25" s="1">
        <v>0</v>
      </c>
      <c r="DC25" s="9" t="s">
        <v>10</v>
      </c>
      <c r="DD25" s="1" t="str">
        <f t="shared" si="5"/>
        <v>0:</v>
      </c>
      <c r="DE25" s="9" t="str">
        <f t="shared" si="6"/>
        <v/>
      </c>
      <c r="DF25" s="1" t="e">
        <f t="shared" si="7"/>
        <v>#VALUE!</v>
      </c>
      <c r="DG25" s="1" t="str">
        <f t="shared" si="8"/>
        <v/>
      </c>
    </row>
    <row r="26" spans="1:111" ht="21" customHeight="1" x14ac:dyDescent="0.15">
      <c r="A26" s="60">
        <v>15</v>
      </c>
      <c r="B26" s="61"/>
      <c r="C26" s="62"/>
      <c r="D26" s="62"/>
      <c r="E26" s="24"/>
      <c r="F26" s="12" t="s">
        <v>10</v>
      </c>
      <c r="G26" s="25"/>
      <c r="H26" s="18" t="s">
        <v>11</v>
      </c>
      <c r="I26" s="26"/>
      <c r="J26" s="12" t="s">
        <v>10</v>
      </c>
      <c r="K26" s="25"/>
      <c r="L26" s="63" t="str">
        <f t="shared" si="0"/>
        <v/>
      </c>
      <c r="M26" s="63"/>
      <c r="N26" s="63"/>
      <c r="O26" s="63"/>
      <c r="P26" s="64" t="str">
        <f t="shared" si="1"/>
        <v/>
      </c>
      <c r="Q26" s="65"/>
      <c r="R26" s="65"/>
      <c r="S26" s="65"/>
      <c r="T26" s="66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7"/>
      <c r="AK26" s="8"/>
      <c r="AL26" s="60">
        <v>15</v>
      </c>
      <c r="AM26" s="61"/>
      <c r="AN26" s="107"/>
      <c r="AO26" s="107"/>
      <c r="AP26" s="15"/>
      <c r="AQ26" s="12" t="s">
        <v>10</v>
      </c>
      <c r="AR26" s="11"/>
      <c r="AS26" s="18" t="s">
        <v>11</v>
      </c>
      <c r="AT26" s="13"/>
      <c r="AU26" s="12" t="s">
        <v>10</v>
      </c>
      <c r="AV26" s="11"/>
      <c r="AW26" s="108">
        <f>EQ26</f>
        <v>0</v>
      </c>
      <c r="AX26" s="108"/>
      <c r="AY26" s="108"/>
      <c r="AZ26" s="108"/>
      <c r="BA26" s="109">
        <f>EO26</f>
        <v>0</v>
      </c>
      <c r="BB26" s="110"/>
      <c r="BC26" s="110"/>
      <c r="BD26" s="110"/>
      <c r="BE26" s="111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2"/>
      <c r="CS26" s="9" t="str">
        <f t="shared" si="2"/>
        <v>:</v>
      </c>
      <c r="CT26" s="9"/>
      <c r="CU26" s="10"/>
      <c r="CV26" s="9"/>
      <c r="CW26" s="9"/>
      <c r="CX26" s="9" t="str">
        <f t="shared" si="3"/>
        <v>:</v>
      </c>
      <c r="CY26" s="9"/>
      <c r="DA26" s="9" t="str">
        <f t="shared" si="4"/>
        <v/>
      </c>
      <c r="DB26" s="1">
        <v>0</v>
      </c>
      <c r="DC26" s="9" t="s">
        <v>10</v>
      </c>
      <c r="DD26" s="1" t="str">
        <f t="shared" si="5"/>
        <v>0:</v>
      </c>
      <c r="DE26" s="9" t="str">
        <f t="shared" si="6"/>
        <v/>
      </c>
      <c r="DF26" s="1" t="e">
        <f t="shared" si="7"/>
        <v>#VALUE!</v>
      </c>
      <c r="DG26" s="1" t="str">
        <f t="shared" si="8"/>
        <v/>
      </c>
    </row>
    <row r="27" spans="1:111" ht="21" customHeight="1" x14ac:dyDescent="0.15">
      <c r="A27" s="60">
        <v>16</v>
      </c>
      <c r="B27" s="61"/>
      <c r="C27" s="62"/>
      <c r="D27" s="62"/>
      <c r="E27" s="24"/>
      <c r="F27" s="12" t="s">
        <v>10</v>
      </c>
      <c r="G27" s="25"/>
      <c r="H27" s="18" t="s">
        <v>11</v>
      </c>
      <c r="I27" s="26"/>
      <c r="J27" s="12" t="s">
        <v>10</v>
      </c>
      <c r="K27" s="25"/>
      <c r="L27" s="63" t="str">
        <f t="shared" si="0"/>
        <v/>
      </c>
      <c r="M27" s="63"/>
      <c r="N27" s="63"/>
      <c r="O27" s="63"/>
      <c r="P27" s="64" t="str">
        <f t="shared" si="1"/>
        <v/>
      </c>
      <c r="Q27" s="65"/>
      <c r="R27" s="65"/>
      <c r="S27" s="65"/>
      <c r="T27" s="66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7"/>
      <c r="AK27" s="8"/>
      <c r="AL27" s="60">
        <v>16</v>
      </c>
      <c r="AM27" s="61"/>
      <c r="AN27" s="107" t="s">
        <v>13</v>
      </c>
      <c r="AO27" s="107"/>
      <c r="AP27" s="15">
        <v>9</v>
      </c>
      <c r="AQ27" s="12" t="s">
        <v>10</v>
      </c>
      <c r="AR27" s="11" t="s">
        <v>12</v>
      </c>
      <c r="AS27" s="18" t="s">
        <v>11</v>
      </c>
      <c r="AT27" s="13">
        <v>17</v>
      </c>
      <c r="AU27" s="12" t="s">
        <v>10</v>
      </c>
      <c r="AV27" s="11" t="s">
        <v>12</v>
      </c>
      <c r="AW27" s="108">
        <v>60</v>
      </c>
      <c r="AX27" s="108"/>
      <c r="AY27" s="108"/>
      <c r="AZ27" s="108"/>
      <c r="BA27" s="109">
        <v>0.29166666666666669</v>
      </c>
      <c r="BB27" s="110"/>
      <c r="BC27" s="110"/>
      <c r="BD27" s="110"/>
      <c r="BE27" s="111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2"/>
      <c r="CS27" s="9" t="str">
        <f t="shared" si="2"/>
        <v>:</v>
      </c>
      <c r="CT27" s="9"/>
      <c r="CU27" s="10"/>
      <c r="CV27" s="9"/>
      <c r="CW27" s="9"/>
      <c r="CX27" s="9" t="str">
        <f t="shared" si="3"/>
        <v>:</v>
      </c>
      <c r="CY27" s="9"/>
      <c r="DA27" s="9" t="str">
        <f t="shared" si="4"/>
        <v/>
      </c>
      <c r="DB27" s="1">
        <v>0</v>
      </c>
      <c r="DC27" s="9" t="s">
        <v>10</v>
      </c>
      <c r="DD27" s="1" t="str">
        <f t="shared" si="5"/>
        <v>0:</v>
      </c>
      <c r="DE27" s="9" t="str">
        <f t="shared" si="6"/>
        <v/>
      </c>
      <c r="DF27" s="1" t="e">
        <f t="shared" si="7"/>
        <v>#VALUE!</v>
      </c>
      <c r="DG27" s="1" t="str">
        <f t="shared" si="8"/>
        <v/>
      </c>
    </row>
    <row r="28" spans="1:111" ht="21" customHeight="1" x14ac:dyDescent="0.15">
      <c r="A28" s="60">
        <v>17</v>
      </c>
      <c r="B28" s="61"/>
      <c r="C28" s="62"/>
      <c r="D28" s="62"/>
      <c r="E28" s="24"/>
      <c r="F28" s="12" t="s">
        <v>10</v>
      </c>
      <c r="G28" s="25"/>
      <c r="H28" s="18" t="s">
        <v>11</v>
      </c>
      <c r="I28" s="26"/>
      <c r="J28" s="12" t="s">
        <v>10</v>
      </c>
      <c r="K28" s="25"/>
      <c r="L28" s="63" t="str">
        <f t="shared" si="0"/>
        <v/>
      </c>
      <c r="M28" s="63"/>
      <c r="N28" s="63"/>
      <c r="O28" s="63"/>
      <c r="P28" s="64" t="str">
        <f t="shared" si="1"/>
        <v/>
      </c>
      <c r="Q28" s="65"/>
      <c r="R28" s="65"/>
      <c r="S28" s="65"/>
      <c r="T28" s="66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7"/>
      <c r="AK28" s="8"/>
      <c r="AL28" s="60">
        <v>17</v>
      </c>
      <c r="AM28" s="61"/>
      <c r="AN28" s="107"/>
      <c r="AO28" s="107"/>
      <c r="AP28" s="15"/>
      <c r="AQ28" s="12" t="s">
        <v>10</v>
      </c>
      <c r="AR28" s="11"/>
      <c r="AS28" s="18" t="s">
        <v>11</v>
      </c>
      <c r="AT28" s="13"/>
      <c r="AU28" s="12" t="s">
        <v>10</v>
      </c>
      <c r="AV28" s="11"/>
      <c r="AW28" s="108">
        <f>EQ28</f>
        <v>0</v>
      </c>
      <c r="AX28" s="108"/>
      <c r="AY28" s="108"/>
      <c r="AZ28" s="108"/>
      <c r="BA28" s="109">
        <f>EO28</f>
        <v>0</v>
      </c>
      <c r="BB28" s="110"/>
      <c r="BC28" s="110"/>
      <c r="BD28" s="110"/>
      <c r="BE28" s="111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2"/>
      <c r="CS28" s="9" t="str">
        <f t="shared" si="2"/>
        <v>:</v>
      </c>
      <c r="CT28" s="9"/>
      <c r="CU28" s="10"/>
      <c r="CV28" s="9"/>
      <c r="CW28" s="9"/>
      <c r="CX28" s="9" t="str">
        <f t="shared" si="3"/>
        <v>:</v>
      </c>
      <c r="CY28" s="9"/>
      <c r="DA28" s="9" t="str">
        <f t="shared" si="4"/>
        <v/>
      </c>
      <c r="DB28" s="1">
        <v>0</v>
      </c>
      <c r="DC28" s="9" t="s">
        <v>10</v>
      </c>
      <c r="DD28" s="1" t="str">
        <f t="shared" si="5"/>
        <v>0:</v>
      </c>
      <c r="DE28" s="9" t="str">
        <f t="shared" si="6"/>
        <v/>
      </c>
      <c r="DF28" s="1" t="e">
        <f t="shared" si="7"/>
        <v>#VALUE!</v>
      </c>
      <c r="DG28" s="1" t="str">
        <f t="shared" si="8"/>
        <v/>
      </c>
    </row>
    <row r="29" spans="1:111" ht="21" customHeight="1" x14ac:dyDescent="0.15">
      <c r="A29" s="60">
        <v>18</v>
      </c>
      <c r="B29" s="61"/>
      <c r="C29" s="62"/>
      <c r="D29" s="62"/>
      <c r="E29" s="24"/>
      <c r="F29" s="12" t="s">
        <v>10</v>
      </c>
      <c r="G29" s="25"/>
      <c r="H29" s="18" t="s">
        <v>11</v>
      </c>
      <c r="I29" s="26"/>
      <c r="J29" s="12" t="s">
        <v>10</v>
      </c>
      <c r="K29" s="25"/>
      <c r="L29" s="63" t="str">
        <f t="shared" si="0"/>
        <v/>
      </c>
      <c r="M29" s="63"/>
      <c r="N29" s="63"/>
      <c r="O29" s="63"/>
      <c r="P29" s="64" t="str">
        <f t="shared" si="1"/>
        <v/>
      </c>
      <c r="Q29" s="65"/>
      <c r="R29" s="65"/>
      <c r="S29" s="65"/>
      <c r="T29" s="66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7"/>
      <c r="AK29" s="8"/>
      <c r="AL29" s="60">
        <v>18</v>
      </c>
      <c r="AM29" s="61"/>
      <c r="AN29" s="107"/>
      <c r="AO29" s="107"/>
      <c r="AP29" s="15"/>
      <c r="AQ29" s="12" t="s">
        <v>10</v>
      </c>
      <c r="AR29" s="11"/>
      <c r="AS29" s="18" t="s">
        <v>11</v>
      </c>
      <c r="AT29" s="13"/>
      <c r="AU29" s="12" t="s">
        <v>10</v>
      </c>
      <c r="AV29" s="11"/>
      <c r="AW29" s="108">
        <f>EQ29</f>
        <v>0</v>
      </c>
      <c r="AX29" s="108"/>
      <c r="AY29" s="108"/>
      <c r="AZ29" s="108"/>
      <c r="BA29" s="109">
        <f>EO29</f>
        <v>0</v>
      </c>
      <c r="BB29" s="110"/>
      <c r="BC29" s="110"/>
      <c r="BD29" s="110"/>
      <c r="BE29" s="111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2"/>
      <c r="CS29" s="9" t="str">
        <f t="shared" si="2"/>
        <v>:</v>
      </c>
      <c r="CT29" s="9"/>
      <c r="CU29" s="10"/>
      <c r="CV29" s="9"/>
      <c r="CW29" s="9"/>
      <c r="CX29" s="9" t="str">
        <f t="shared" si="3"/>
        <v>:</v>
      </c>
      <c r="CY29" s="9"/>
      <c r="DA29" s="9" t="str">
        <f t="shared" si="4"/>
        <v/>
      </c>
      <c r="DB29" s="1">
        <v>0</v>
      </c>
      <c r="DC29" s="9" t="s">
        <v>10</v>
      </c>
      <c r="DD29" s="1" t="str">
        <f t="shared" si="5"/>
        <v>0:</v>
      </c>
      <c r="DE29" s="9" t="str">
        <f t="shared" si="6"/>
        <v/>
      </c>
      <c r="DF29" s="1" t="e">
        <f t="shared" si="7"/>
        <v>#VALUE!</v>
      </c>
      <c r="DG29" s="1" t="str">
        <f t="shared" si="8"/>
        <v/>
      </c>
    </row>
    <row r="30" spans="1:111" ht="21" customHeight="1" x14ac:dyDescent="0.15">
      <c r="A30" s="60">
        <v>19</v>
      </c>
      <c r="B30" s="61"/>
      <c r="C30" s="62"/>
      <c r="D30" s="62"/>
      <c r="E30" s="24"/>
      <c r="F30" s="12" t="s">
        <v>10</v>
      </c>
      <c r="G30" s="25"/>
      <c r="H30" s="18" t="s">
        <v>11</v>
      </c>
      <c r="I30" s="26"/>
      <c r="J30" s="12" t="s">
        <v>10</v>
      </c>
      <c r="K30" s="25"/>
      <c r="L30" s="63" t="str">
        <f t="shared" si="0"/>
        <v/>
      </c>
      <c r="M30" s="63"/>
      <c r="N30" s="63"/>
      <c r="O30" s="63"/>
      <c r="P30" s="64" t="str">
        <f t="shared" si="1"/>
        <v/>
      </c>
      <c r="Q30" s="65"/>
      <c r="R30" s="65"/>
      <c r="S30" s="65"/>
      <c r="T30" s="66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7"/>
      <c r="AK30" s="8"/>
      <c r="AL30" s="60">
        <v>19</v>
      </c>
      <c r="AM30" s="61"/>
      <c r="AN30" s="107" t="s">
        <v>15</v>
      </c>
      <c r="AO30" s="107"/>
      <c r="AP30" s="15">
        <v>9</v>
      </c>
      <c r="AQ30" s="12" t="s">
        <v>10</v>
      </c>
      <c r="AR30" s="11" t="s">
        <v>12</v>
      </c>
      <c r="AS30" s="18" t="s">
        <v>11</v>
      </c>
      <c r="AT30" s="13">
        <v>17</v>
      </c>
      <c r="AU30" s="12" t="s">
        <v>10</v>
      </c>
      <c r="AV30" s="11" t="s">
        <v>12</v>
      </c>
      <c r="AW30" s="108">
        <v>60</v>
      </c>
      <c r="AX30" s="108"/>
      <c r="AY30" s="108"/>
      <c r="AZ30" s="108"/>
      <c r="BA30" s="109">
        <v>0.29166666666666669</v>
      </c>
      <c r="BB30" s="110"/>
      <c r="BC30" s="110"/>
      <c r="BD30" s="110"/>
      <c r="BE30" s="111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2"/>
      <c r="CS30" s="9" t="str">
        <f t="shared" si="2"/>
        <v>:</v>
      </c>
      <c r="CT30" s="9"/>
      <c r="CU30" s="10"/>
      <c r="CV30" s="9"/>
      <c r="CW30" s="9"/>
      <c r="CX30" s="9" t="str">
        <f t="shared" si="3"/>
        <v>:</v>
      </c>
      <c r="CY30" s="9"/>
      <c r="DA30" s="9" t="str">
        <f t="shared" si="4"/>
        <v/>
      </c>
      <c r="DB30" s="1">
        <v>0</v>
      </c>
      <c r="DC30" s="9" t="s">
        <v>10</v>
      </c>
      <c r="DD30" s="1" t="str">
        <f t="shared" si="5"/>
        <v>0:</v>
      </c>
      <c r="DE30" s="9" t="str">
        <f t="shared" si="6"/>
        <v/>
      </c>
      <c r="DF30" s="1" t="e">
        <f t="shared" si="7"/>
        <v>#VALUE!</v>
      </c>
      <c r="DG30" s="1" t="str">
        <f t="shared" si="8"/>
        <v/>
      </c>
    </row>
    <row r="31" spans="1:111" ht="21" customHeight="1" x14ac:dyDescent="0.15">
      <c r="A31" s="60">
        <v>20</v>
      </c>
      <c r="B31" s="61"/>
      <c r="C31" s="62"/>
      <c r="D31" s="62"/>
      <c r="E31" s="24"/>
      <c r="F31" s="12" t="s">
        <v>10</v>
      </c>
      <c r="G31" s="25"/>
      <c r="H31" s="18" t="s">
        <v>11</v>
      </c>
      <c r="I31" s="26"/>
      <c r="J31" s="12" t="s">
        <v>10</v>
      </c>
      <c r="K31" s="25"/>
      <c r="L31" s="63" t="str">
        <f t="shared" si="0"/>
        <v/>
      </c>
      <c r="M31" s="63"/>
      <c r="N31" s="63"/>
      <c r="O31" s="63"/>
      <c r="P31" s="64" t="str">
        <f t="shared" si="1"/>
        <v/>
      </c>
      <c r="Q31" s="65"/>
      <c r="R31" s="65"/>
      <c r="S31" s="65"/>
      <c r="T31" s="66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7"/>
      <c r="AK31" s="8"/>
      <c r="AL31" s="60">
        <v>20</v>
      </c>
      <c r="AM31" s="61"/>
      <c r="AN31" s="107"/>
      <c r="AO31" s="107"/>
      <c r="AP31" s="15"/>
      <c r="AQ31" s="12" t="s">
        <v>10</v>
      </c>
      <c r="AR31" s="11"/>
      <c r="AS31" s="18" t="s">
        <v>11</v>
      </c>
      <c r="AT31" s="13"/>
      <c r="AU31" s="12" t="s">
        <v>10</v>
      </c>
      <c r="AV31" s="11"/>
      <c r="AW31" s="108">
        <f>EQ31</f>
        <v>0</v>
      </c>
      <c r="AX31" s="108"/>
      <c r="AY31" s="108"/>
      <c r="AZ31" s="108"/>
      <c r="BA31" s="109">
        <f>EO31</f>
        <v>0</v>
      </c>
      <c r="BB31" s="110"/>
      <c r="BC31" s="110"/>
      <c r="BD31" s="110"/>
      <c r="BE31" s="111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2"/>
      <c r="CS31" s="9" t="str">
        <f t="shared" si="2"/>
        <v>:</v>
      </c>
      <c r="CT31" s="9"/>
      <c r="CU31" s="10"/>
      <c r="CV31" s="9"/>
      <c r="CW31" s="9"/>
      <c r="CX31" s="9" t="str">
        <f t="shared" si="3"/>
        <v>:</v>
      </c>
      <c r="CY31" s="9"/>
      <c r="DA31" s="9" t="str">
        <f t="shared" si="4"/>
        <v/>
      </c>
      <c r="DB31" s="1">
        <v>0</v>
      </c>
      <c r="DC31" s="9" t="s">
        <v>10</v>
      </c>
      <c r="DD31" s="1" t="str">
        <f t="shared" si="5"/>
        <v>0:</v>
      </c>
      <c r="DE31" s="9" t="str">
        <f t="shared" si="6"/>
        <v/>
      </c>
      <c r="DF31" s="1" t="e">
        <f t="shared" si="7"/>
        <v>#VALUE!</v>
      </c>
      <c r="DG31" s="1" t="str">
        <f t="shared" si="8"/>
        <v/>
      </c>
    </row>
    <row r="32" spans="1:111" ht="21" customHeight="1" x14ac:dyDescent="0.15">
      <c r="A32" s="60">
        <v>21</v>
      </c>
      <c r="B32" s="61"/>
      <c r="C32" s="62"/>
      <c r="D32" s="62"/>
      <c r="E32" s="24"/>
      <c r="F32" s="12" t="s">
        <v>10</v>
      </c>
      <c r="G32" s="25"/>
      <c r="H32" s="18" t="s">
        <v>11</v>
      </c>
      <c r="I32" s="26"/>
      <c r="J32" s="12" t="s">
        <v>10</v>
      </c>
      <c r="K32" s="25"/>
      <c r="L32" s="63" t="str">
        <f t="shared" si="0"/>
        <v/>
      </c>
      <c r="M32" s="63"/>
      <c r="N32" s="63"/>
      <c r="O32" s="63"/>
      <c r="P32" s="64" t="str">
        <f t="shared" si="1"/>
        <v/>
      </c>
      <c r="Q32" s="65"/>
      <c r="R32" s="65"/>
      <c r="S32" s="65"/>
      <c r="T32" s="66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7"/>
      <c r="AK32" s="8"/>
      <c r="AL32" s="60">
        <v>21</v>
      </c>
      <c r="AM32" s="61"/>
      <c r="AN32" s="107" t="s">
        <v>14</v>
      </c>
      <c r="AO32" s="107"/>
      <c r="AP32" s="15"/>
      <c r="AQ32" s="12" t="s">
        <v>10</v>
      </c>
      <c r="AR32" s="11"/>
      <c r="AS32" s="18" t="s">
        <v>11</v>
      </c>
      <c r="AT32" s="13"/>
      <c r="AU32" s="12" t="s">
        <v>10</v>
      </c>
      <c r="AV32" s="11"/>
      <c r="AW32" s="108">
        <f>EQ32</f>
        <v>0</v>
      </c>
      <c r="AX32" s="108"/>
      <c r="AY32" s="108"/>
      <c r="AZ32" s="108"/>
      <c r="BA32" s="109">
        <f>EO32</f>
        <v>0</v>
      </c>
      <c r="BB32" s="110"/>
      <c r="BC32" s="110"/>
      <c r="BD32" s="110"/>
      <c r="BE32" s="111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2"/>
      <c r="CS32" s="9" t="str">
        <f t="shared" si="2"/>
        <v>:</v>
      </c>
      <c r="CT32" s="9"/>
      <c r="CU32" s="10"/>
      <c r="CV32" s="9"/>
      <c r="CW32" s="9"/>
      <c r="CX32" s="9" t="str">
        <f t="shared" si="3"/>
        <v>:</v>
      </c>
      <c r="CY32" s="9"/>
      <c r="DA32" s="9" t="str">
        <f t="shared" si="4"/>
        <v/>
      </c>
      <c r="DB32" s="1">
        <v>0</v>
      </c>
      <c r="DC32" s="9" t="s">
        <v>10</v>
      </c>
      <c r="DD32" s="1" t="str">
        <f t="shared" si="5"/>
        <v>0:</v>
      </c>
      <c r="DE32" s="9" t="str">
        <f t="shared" si="6"/>
        <v/>
      </c>
      <c r="DF32" s="1" t="e">
        <f t="shared" si="7"/>
        <v>#VALUE!</v>
      </c>
      <c r="DG32" s="1" t="str">
        <f t="shared" si="8"/>
        <v/>
      </c>
    </row>
    <row r="33" spans="1:111" ht="21" customHeight="1" x14ac:dyDescent="0.15">
      <c r="A33" s="60">
        <v>22</v>
      </c>
      <c r="B33" s="61"/>
      <c r="C33" s="62"/>
      <c r="D33" s="62"/>
      <c r="E33" s="24"/>
      <c r="F33" s="12" t="s">
        <v>10</v>
      </c>
      <c r="G33" s="25"/>
      <c r="H33" s="18" t="s">
        <v>11</v>
      </c>
      <c r="I33" s="26"/>
      <c r="J33" s="12" t="s">
        <v>10</v>
      </c>
      <c r="K33" s="25"/>
      <c r="L33" s="63" t="str">
        <f t="shared" si="0"/>
        <v/>
      </c>
      <c r="M33" s="63"/>
      <c r="N33" s="63"/>
      <c r="O33" s="63"/>
      <c r="P33" s="64" t="str">
        <f t="shared" si="1"/>
        <v/>
      </c>
      <c r="Q33" s="65"/>
      <c r="R33" s="65"/>
      <c r="S33" s="65"/>
      <c r="T33" s="66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7"/>
      <c r="AK33" s="8"/>
      <c r="AL33" s="60">
        <v>22</v>
      </c>
      <c r="AM33" s="61"/>
      <c r="AN33" s="107"/>
      <c r="AO33" s="107"/>
      <c r="AP33" s="15"/>
      <c r="AQ33" s="12" t="s">
        <v>10</v>
      </c>
      <c r="AR33" s="11"/>
      <c r="AS33" s="18" t="s">
        <v>11</v>
      </c>
      <c r="AT33" s="13"/>
      <c r="AU33" s="12" t="s">
        <v>10</v>
      </c>
      <c r="AV33" s="11"/>
      <c r="AW33" s="108">
        <f>EQ33</f>
        <v>0</v>
      </c>
      <c r="AX33" s="108"/>
      <c r="AY33" s="108"/>
      <c r="AZ33" s="108"/>
      <c r="BA33" s="109">
        <f>EO33</f>
        <v>0</v>
      </c>
      <c r="BB33" s="110"/>
      <c r="BC33" s="110"/>
      <c r="BD33" s="110"/>
      <c r="BE33" s="111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2"/>
      <c r="CS33" s="9" t="str">
        <f t="shared" si="2"/>
        <v>:</v>
      </c>
      <c r="CT33" s="9"/>
      <c r="CU33" s="10"/>
      <c r="CV33" s="9"/>
      <c r="CW33" s="9"/>
      <c r="CX33" s="9" t="str">
        <f t="shared" si="3"/>
        <v>:</v>
      </c>
      <c r="CY33" s="9"/>
      <c r="DA33" s="9" t="str">
        <f t="shared" si="4"/>
        <v/>
      </c>
      <c r="DB33" s="1">
        <v>0</v>
      </c>
      <c r="DC33" s="9" t="s">
        <v>10</v>
      </c>
      <c r="DD33" s="1" t="str">
        <f t="shared" si="5"/>
        <v>0:</v>
      </c>
      <c r="DE33" s="9" t="str">
        <f t="shared" si="6"/>
        <v/>
      </c>
      <c r="DF33" s="1" t="e">
        <f t="shared" si="7"/>
        <v>#VALUE!</v>
      </c>
      <c r="DG33" s="1" t="str">
        <f t="shared" si="8"/>
        <v/>
      </c>
    </row>
    <row r="34" spans="1:111" ht="21" customHeight="1" x14ac:dyDescent="0.15">
      <c r="A34" s="60">
        <v>23</v>
      </c>
      <c r="B34" s="61"/>
      <c r="C34" s="62"/>
      <c r="D34" s="62"/>
      <c r="E34" s="24"/>
      <c r="F34" s="12" t="s">
        <v>10</v>
      </c>
      <c r="G34" s="25"/>
      <c r="H34" s="18" t="s">
        <v>11</v>
      </c>
      <c r="I34" s="26"/>
      <c r="J34" s="12" t="s">
        <v>10</v>
      </c>
      <c r="K34" s="25"/>
      <c r="L34" s="63" t="str">
        <f t="shared" si="0"/>
        <v/>
      </c>
      <c r="M34" s="63"/>
      <c r="N34" s="63"/>
      <c r="O34" s="63"/>
      <c r="P34" s="64" t="str">
        <f t="shared" si="1"/>
        <v/>
      </c>
      <c r="Q34" s="65"/>
      <c r="R34" s="65"/>
      <c r="S34" s="65"/>
      <c r="T34" s="66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7"/>
      <c r="AK34" s="8"/>
      <c r="AL34" s="60">
        <v>23</v>
      </c>
      <c r="AM34" s="61"/>
      <c r="AN34" s="107" t="s">
        <v>13</v>
      </c>
      <c r="AO34" s="107"/>
      <c r="AP34" s="15">
        <v>9</v>
      </c>
      <c r="AQ34" s="12" t="s">
        <v>10</v>
      </c>
      <c r="AR34" s="11" t="s">
        <v>12</v>
      </c>
      <c r="AS34" s="18" t="s">
        <v>11</v>
      </c>
      <c r="AT34" s="13">
        <v>17</v>
      </c>
      <c r="AU34" s="12" t="s">
        <v>10</v>
      </c>
      <c r="AV34" s="11" t="s">
        <v>12</v>
      </c>
      <c r="AW34" s="108">
        <v>60</v>
      </c>
      <c r="AX34" s="108"/>
      <c r="AY34" s="108"/>
      <c r="AZ34" s="108"/>
      <c r="BA34" s="109">
        <v>0.29166666666666669</v>
      </c>
      <c r="BB34" s="110"/>
      <c r="BC34" s="110"/>
      <c r="BD34" s="110"/>
      <c r="BE34" s="111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0"/>
      <c r="BR34" s="110"/>
      <c r="BS34" s="110"/>
      <c r="BT34" s="110"/>
      <c r="BU34" s="112"/>
      <c r="CS34" s="9" t="str">
        <f t="shared" si="2"/>
        <v>:</v>
      </c>
      <c r="CT34" s="9"/>
      <c r="CU34" s="10"/>
      <c r="CV34" s="9"/>
      <c r="CW34" s="9"/>
      <c r="CX34" s="9" t="str">
        <f t="shared" si="3"/>
        <v>:</v>
      </c>
      <c r="CY34" s="9"/>
      <c r="DA34" s="9" t="str">
        <f t="shared" si="4"/>
        <v/>
      </c>
      <c r="DB34" s="1">
        <v>0</v>
      </c>
      <c r="DC34" s="9" t="s">
        <v>10</v>
      </c>
      <c r="DD34" s="1" t="str">
        <f t="shared" si="5"/>
        <v>0:</v>
      </c>
      <c r="DE34" s="9" t="str">
        <f t="shared" si="6"/>
        <v/>
      </c>
      <c r="DF34" s="1" t="e">
        <f t="shared" si="7"/>
        <v>#VALUE!</v>
      </c>
      <c r="DG34" s="1" t="str">
        <f t="shared" si="8"/>
        <v/>
      </c>
    </row>
    <row r="35" spans="1:111" ht="21" customHeight="1" x14ac:dyDescent="0.15">
      <c r="A35" s="60">
        <v>24</v>
      </c>
      <c r="B35" s="61"/>
      <c r="C35" s="62"/>
      <c r="D35" s="62"/>
      <c r="E35" s="24"/>
      <c r="F35" s="12" t="s">
        <v>10</v>
      </c>
      <c r="G35" s="25"/>
      <c r="H35" s="18" t="s">
        <v>11</v>
      </c>
      <c r="I35" s="26"/>
      <c r="J35" s="12" t="s">
        <v>10</v>
      </c>
      <c r="K35" s="25"/>
      <c r="L35" s="63" t="str">
        <f t="shared" si="0"/>
        <v/>
      </c>
      <c r="M35" s="63"/>
      <c r="N35" s="63"/>
      <c r="O35" s="63"/>
      <c r="P35" s="64" t="str">
        <f t="shared" si="1"/>
        <v/>
      </c>
      <c r="Q35" s="65"/>
      <c r="R35" s="65"/>
      <c r="S35" s="65"/>
      <c r="T35" s="66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7"/>
      <c r="AK35" s="8"/>
      <c r="AL35" s="60">
        <v>24</v>
      </c>
      <c r="AM35" s="61"/>
      <c r="AN35" s="107"/>
      <c r="AO35" s="107"/>
      <c r="AP35" s="15"/>
      <c r="AQ35" s="12" t="s">
        <v>10</v>
      </c>
      <c r="AR35" s="11"/>
      <c r="AS35" s="18" t="s">
        <v>11</v>
      </c>
      <c r="AT35" s="13"/>
      <c r="AU35" s="12" t="s">
        <v>10</v>
      </c>
      <c r="AV35" s="11"/>
      <c r="AW35" s="108">
        <f>EQ35</f>
        <v>0</v>
      </c>
      <c r="AX35" s="108"/>
      <c r="AY35" s="108"/>
      <c r="AZ35" s="108"/>
      <c r="BA35" s="109">
        <f>EO35</f>
        <v>0</v>
      </c>
      <c r="BB35" s="110"/>
      <c r="BC35" s="110"/>
      <c r="BD35" s="110"/>
      <c r="BE35" s="111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2"/>
      <c r="CS35" s="9" t="str">
        <f t="shared" si="2"/>
        <v>:</v>
      </c>
      <c r="CT35" s="9"/>
      <c r="CU35" s="10"/>
      <c r="CV35" s="9"/>
      <c r="CW35" s="9"/>
      <c r="CX35" s="9" t="str">
        <f t="shared" si="3"/>
        <v>:</v>
      </c>
      <c r="CY35" s="9"/>
      <c r="DA35" s="9" t="str">
        <f t="shared" si="4"/>
        <v/>
      </c>
      <c r="DB35" s="1">
        <v>0</v>
      </c>
      <c r="DC35" s="9" t="s">
        <v>10</v>
      </c>
      <c r="DD35" s="1" t="str">
        <f t="shared" si="5"/>
        <v>0:</v>
      </c>
      <c r="DE35" s="9" t="str">
        <f t="shared" si="6"/>
        <v/>
      </c>
      <c r="DF35" s="1" t="e">
        <f t="shared" si="7"/>
        <v>#VALUE!</v>
      </c>
      <c r="DG35" s="1" t="str">
        <f t="shared" si="8"/>
        <v/>
      </c>
    </row>
    <row r="36" spans="1:111" ht="21" customHeight="1" x14ac:dyDescent="0.15">
      <c r="A36" s="60">
        <v>25</v>
      </c>
      <c r="B36" s="61"/>
      <c r="C36" s="62"/>
      <c r="D36" s="62"/>
      <c r="E36" s="24"/>
      <c r="F36" s="12" t="s">
        <v>10</v>
      </c>
      <c r="G36" s="25"/>
      <c r="H36" s="18" t="s">
        <v>11</v>
      </c>
      <c r="I36" s="26"/>
      <c r="J36" s="12" t="s">
        <v>10</v>
      </c>
      <c r="K36" s="25"/>
      <c r="L36" s="63" t="str">
        <f t="shared" si="0"/>
        <v/>
      </c>
      <c r="M36" s="63"/>
      <c r="N36" s="63"/>
      <c r="O36" s="63"/>
      <c r="P36" s="64" t="str">
        <f t="shared" si="1"/>
        <v/>
      </c>
      <c r="Q36" s="65"/>
      <c r="R36" s="65"/>
      <c r="S36" s="65"/>
      <c r="T36" s="66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7"/>
      <c r="AK36" s="8"/>
      <c r="AL36" s="60">
        <v>25</v>
      </c>
      <c r="AM36" s="61"/>
      <c r="AN36" s="107"/>
      <c r="AO36" s="107"/>
      <c r="AP36" s="15"/>
      <c r="AQ36" s="12" t="s">
        <v>10</v>
      </c>
      <c r="AR36" s="11"/>
      <c r="AS36" s="18" t="s">
        <v>11</v>
      </c>
      <c r="AT36" s="13"/>
      <c r="AU36" s="12" t="s">
        <v>10</v>
      </c>
      <c r="AV36" s="11"/>
      <c r="AW36" s="108">
        <f>EQ36</f>
        <v>0</v>
      </c>
      <c r="AX36" s="108"/>
      <c r="AY36" s="108"/>
      <c r="AZ36" s="108"/>
      <c r="BA36" s="109">
        <f>EO36</f>
        <v>0</v>
      </c>
      <c r="BB36" s="110"/>
      <c r="BC36" s="110"/>
      <c r="BD36" s="110"/>
      <c r="BE36" s="111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2"/>
      <c r="CS36" s="9" t="str">
        <f t="shared" si="2"/>
        <v>:</v>
      </c>
      <c r="CT36" s="9"/>
      <c r="CU36" s="10"/>
      <c r="CV36" s="9"/>
      <c r="CW36" s="9"/>
      <c r="CX36" s="9" t="str">
        <f t="shared" si="3"/>
        <v>:</v>
      </c>
      <c r="CY36" s="9"/>
      <c r="DA36" s="9" t="str">
        <f t="shared" si="4"/>
        <v/>
      </c>
      <c r="DB36" s="1">
        <v>0</v>
      </c>
      <c r="DC36" s="9" t="s">
        <v>10</v>
      </c>
      <c r="DD36" s="1" t="str">
        <f t="shared" si="5"/>
        <v>0:</v>
      </c>
      <c r="DE36" s="9" t="str">
        <f t="shared" si="6"/>
        <v/>
      </c>
      <c r="DF36" s="1" t="e">
        <f t="shared" si="7"/>
        <v>#VALUE!</v>
      </c>
      <c r="DG36" s="1" t="str">
        <f t="shared" si="8"/>
        <v/>
      </c>
    </row>
    <row r="37" spans="1:111" ht="21" customHeight="1" x14ac:dyDescent="0.15">
      <c r="A37" s="60">
        <v>26</v>
      </c>
      <c r="B37" s="61"/>
      <c r="C37" s="62"/>
      <c r="D37" s="62"/>
      <c r="E37" s="24"/>
      <c r="F37" s="12" t="s">
        <v>10</v>
      </c>
      <c r="G37" s="25"/>
      <c r="H37" s="18" t="s">
        <v>11</v>
      </c>
      <c r="I37" s="26"/>
      <c r="J37" s="12" t="s">
        <v>10</v>
      </c>
      <c r="K37" s="25"/>
      <c r="L37" s="63" t="str">
        <f t="shared" si="0"/>
        <v/>
      </c>
      <c r="M37" s="63"/>
      <c r="N37" s="63"/>
      <c r="O37" s="63"/>
      <c r="P37" s="64" t="str">
        <f t="shared" si="1"/>
        <v/>
      </c>
      <c r="Q37" s="65"/>
      <c r="R37" s="65"/>
      <c r="S37" s="65"/>
      <c r="T37" s="66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7"/>
      <c r="AK37" s="8"/>
      <c r="AL37" s="60">
        <v>26</v>
      </c>
      <c r="AM37" s="61"/>
      <c r="AN37" s="107" t="s">
        <v>15</v>
      </c>
      <c r="AO37" s="107"/>
      <c r="AP37" s="15">
        <v>9</v>
      </c>
      <c r="AQ37" s="12" t="s">
        <v>10</v>
      </c>
      <c r="AR37" s="11" t="s">
        <v>12</v>
      </c>
      <c r="AS37" s="18" t="s">
        <v>11</v>
      </c>
      <c r="AT37" s="13">
        <v>17</v>
      </c>
      <c r="AU37" s="12" t="s">
        <v>10</v>
      </c>
      <c r="AV37" s="11" t="s">
        <v>12</v>
      </c>
      <c r="AW37" s="108">
        <v>60</v>
      </c>
      <c r="AX37" s="108"/>
      <c r="AY37" s="108"/>
      <c r="AZ37" s="108"/>
      <c r="BA37" s="109">
        <v>0.29166666666666669</v>
      </c>
      <c r="BB37" s="110"/>
      <c r="BC37" s="110"/>
      <c r="BD37" s="110"/>
      <c r="BE37" s="111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2"/>
      <c r="CS37" s="9" t="str">
        <f t="shared" si="2"/>
        <v>:</v>
      </c>
      <c r="CT37" s="9"/>
      <c r="CU37" s="10"/>
      <c r="CV37" s="9"/>
      <c r="CW37" s="9"/>
      <c r="CX37" s="9" t="str">
        <f t="shared" si="3"/>
        <v>:</v>
      </c>
      <c r="CY37" s="9"/>
      <c r="DA37" s="9" t="str">
        <f t="shared" si="4"/>
        <v/>
      </c>
      <c r="DB37" s="1">
        <v>0</v>
      </c>
      <c r="DC37" s="9" t="s">
        <v>10</v>
      </c>
      <c r="DD37" s="1" t="str">
        <f t="shared" si="5"/>
        <v>0:</v>
      </c>
      <c r="DE37" s="9" t="str">
        <f t="shared" si="6"/>
        <v/>
      </c>
      <c r="DF37" s="1" t="e">
        <f t="shared" si="7"/>
        <v>#VALUE!</v>
      </c>
      <c r="DG37" s="1" t="str">
        <f t="shared" si="8"/>
        <v/>
      </c>
    </row>
    <row r="38" spans="1:111" ht="21" customHeight="1" x14ac:dyDescent="0.15">
      <c r="A38" s="60">
        <v>27</v>
      </c>
      <c r="B38" s="61"/>
      <c r="C38" s="62"/>
      <c r="D38" s="62"/>
      <c r="E38" s="24"/>
      <c r="F38" s="12" t="s">
        <v>10</v>
      </c>
      <c r="G38" s="25"/>
      <c r="H38" s="18" t="s">
        <v>11</v>
      </c>
      <c r="I38" s="26"/>
      <c r="J38" s="12" t="s">
        <v>10</v>
      </c>
      <c r="K38" s="25"/>
      <c r="L38" s="63" t="str">
        <f t="shared" si="0"/>
        <v/>
      </c>
      <c r="M38" s="63"/>
      <c r="N38" s="63"/>
      <c r="O38" s="63"/>
      <c r="P38" s="64" t="str">
        <f t="shared" si="1"/>
        <v/>
      </c>
      <c r="Q38" s="65"/>
      <c r="R38" s="65"/>
      <c r="S38" s="65"/>
      <c r="T38" s="66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7"/>
      <c r="AK38" s="8"/>
      <c r="AL38" s="60">
        <v>27</v>
      </c>
      <c r="AM38" s="61"/>
      <c r="AN38" s="107"/>
      <c r="AO38" s="107"/>
      <c r="AP38" s="15"/>
      <c r="AQ38" s="12" t="s">
        <v>10</v>
      </c>
      <c r="AR38" s="11"/>
      <c r="AS38" s="18" t="s">
        <v>11</v>
      </c>
      <c r="AT38" s="13"/>
      <c r="AU38" s="12" t="s">
        <v>10</v>
      </c>
      <c r="AV38" s="11"/>
      <c r="AW38" s="108">
        <f>EQ38</f>
        <v>0</v>
      </c>
      <c r="AX38" s="108"/>
      <c r="AY38" s="108"/>
      <c r="AZ38" s="108"/>
      <c r="BA38" s="109">
        <f>EO38</f>
        <v>0</v>
      </c>
      <c r="BB38" s="110"/>
      <c r="BC38" s="110"/>
      <c r="BD38" s="110"/>
      <c r="BE38" s="111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0"/>
      <c r="BQ38" s="110"/>
      <c r="BR38" s="110"/>
      <c r="BS38" s="110"/>
      <c r="BT38" s="110"/>
      <c r="BU38" s="112"/>
      <c r="CS38" s="9" t="str">
        <f t="shared" si="2"/>
        <v>:</v>
      </c>
      <c r="CT38" s="9"/>
      <c r="CU38" s="10"/>
      <c r="CV38" s="9"/>
      <c r="CW38" s="9"/>
      <c r="CX38" s="9" t="str">
        <f t="shared" si="3"/>
        <v>:</v>
      </c>
      <c r="CY38" s="9"/>
      <c r="DA38" s="9" t="str">
        <f t="shared" si="4"/>
        <v/>
      </c>
      <c r="DB38" s="1">
        <v>0</v>
      </c>
      <c r="DC38" s="9" t="s">
        <v>10</v>
      </c>
      <c r="DD38" s="1" t="str">
        <f t="shared" si="5"/>
        <v>0:</v>
      </c>
      <c r="DE38" s="9" t="str">
        <f t="shared" si="6"/>
        <v/>
      </c>
      <c r="DF38" s="1" t="e">
        <f t="shared" si="7"/>
        <v>#VALUE!</v>
      </c>
      <c r="DG38" s="1" t="str">
        <f t="shared" si="8"/>
        <v/>
      </c>
    </row>
    <row r="39" spans="1:111" ht="21" customHeight="1" x14ac:dyDescent="0.15">
      <c r="A39" s="60">
        <v>28</v>
      </c>
      <c r="B39" s="61"/>
      <c r="C39" s="62"/>
      <c r="D39" s="62"/>
      <c r="E39" s="24"/>
      <c r="F39" s="12" t="s">
        <v>10</v>
      </c>
      <c r="G39" s="25"/>
      <c r="H39" s="18" t="s">
        <v>11</v>
      </c>
      <c r="I39" s="26"/>
      <c r="J39" s="12" t="s">
        <v>10</v>
      </c>
      <c r="K39" s="25"/>
      <c r="L39" s="63" t="str">
        <f t="shared" si="0"/>
        <v/>
      </c>
      <c r="M39" s="63"/>
      <c r="N39" s="63"/>
      <c r="O39" s="63"/>
      <c r="P39" s="64" t="str">
        <f t="shared" si="1"/>
        <v/>
      </c>
      <c r="Q39" s="65"/>
      <c r="R39" s="65"/>
      <c r="S39" s="65"/>
      <c r="T39" s="66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7"/>
      <c r="AK39" s="8"/>
      <c r="AL39" s="60">
        <v>28</v>
      </c>
      <c r="AM39" s="61"/>
      <c r="AN39" s="107" t="s">
        <v>14</v>
      </c>
      <c r="AO39" s="107"/>
      <c r="AP39" s="15">
        <v>9</v>
      </c>
      <c r="AQ39" s="12" t="s">
        <v>10</v>
      </c>
      <c r="AR39" s="11" t="s">
        <v>12</v>
      </c>
      <c r="AS39" s="18" t="s">
        <v>11</v>
      </c>
      <c r="AT39" s="13">
        <v>17</v>
      </c>
      <c r="AU39" s="12" t="s">
        <v>10</v>
      </c>
      <c r="AV39" s="11" t="s">
        <v>12</v>
      </c>
      <c r="AW39" s="108">
        <v>60</v>
      </c>
      <c r="AX39" s="108"/>
      <c r="AY39" s="108"/>
      <c r="AZ39" s="108"/>
      <c r="BA39" s="109">
        <v>0.29166666666666669</v>
      </c>
      <c r="BB39" s="110"/>
      <c r="BC39" s="110"/>
      <c r="BD39" s="110"/>
      <c r="BE39" s="111"/>
      <c r="BF39" s="110"/>
      <c r="BG39" s="110"/>
      <c r="BH39" s="110"/>
      <c r="BI39" s="110"/>
      <c r="BJ39" s="110"/>
      <c r="BK39" s="110"/>
      <c r="BL39" s="110"/>
      <c r="BM39" s="110"/>
      <c r="BN39" s="110"/>
      <c r="BO39" s="110"/>
      <c r="BP39" s="110"/>
      <c r="BQ39" s="110"/>
      <c r="BR39" s="110"/>
      <c r="BS39" s="110"/>
      <c r="BT39" s="110"/>
      <c r="BU39" s="112"/>
      <c r="CS39" s="9" t="str">
        <f t="shared" si="2"/>
        <v>:</v>
      </c>
      <c r="CT39" s="9"/>
      <c r="CU39" s="10"/>
      <c r="CV39" s="9"/>
      <c r="CW39" s="9"/>
      <c r="CX39" s="9" t="str">
        <f t="shared" si="3"/>
        <v>:</v>
      </c>
      <c r="CY39" s="9"/>
      <c r="DA39" s="9" t="str">
        <f t="shared" si="4"/>
        <v/>
      </c>
      <c r="DB39" s="1">
        <v>0</v>
      </c>
      <c r="DC39" s="9" t="s">
        <v>10</v>
      </c>
      <c r="DD39" s="1" t="str">
        <f t="shared" si="5"/>
        <v>0:</v>
      </c>
      <c r="DE39" s="9" t="str">
        <f t="shared" si="6"/>
        <v/>
      </c>
      <c r="DF39" s="1" t="e">
        <f t="shared" si="7"/>
        <v>#VALUE!</v>
      </c>
      <c r="DG39" s="1" t="str">
        <f t="shared" si="8"/>
        <v/>
      </c>
    </row>
    <row r="40" spans="1:111" ht="21" customHeight="1" x14ac:dyDescent="0.15">
      <c r="A40" s="60">
        <v>29</v>
      </c>
      <c r="B40" s="61"/>
      <c r="C40" s="62"/>
      <c r="D40" s="62"/>
      <c r="E40" s="24"/>
      <c r="F40" s="12" t="s">
        <v>10</v>
      </c>
      <c r="G40" s="25"/>
      <c r="H40" s="18" t="s">
        <v>11</v>
      </c>
      <c r="I40" s="26"/>
      <c r="J40" s="12" t="s">
        <v>10</v>
      </c>
      <c r="K40" s="25"/>
      <c r="L40" s="63" t="str">
        <f t="shared" si="0"/>
        <v/>
      </c>
      <c r="M40" s="63"/>
      <c r="N40" s="63"/>
      <c r="O40" s="63"/>
      <c r="P40" s="64" t="str">
        <f t="shared" si="1"/>
        <v/>
      </c>
      <c r="Q40" s="65"/>
      <c r="R40" s="65"/>
      <c r="S40" s="65"/>
      <c r="T40" s="66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7"/>
      <c r="AK40" s="8"/>
      <c r="AL40" s="60">
        <v>29</v>
      </c>
      <c r="AM40" s="61"/>
      <c r="AN40" s="107"/>
      <c r="AO40" s="107"/>
      <c r="AP40" s="15"/>
      <c r="AQ40" s="12" t="s">
        <v>10</v>
      </c>
      <c r="AR40" s="11"/>
      <c r="AS40" s="18" t="s">
        <v>11</v>
      </c>
      <c r="AT40" s="13"/>
      <c r="AU40" s="12" t="s">
        <v>10</v>
      </c>
      <c r="AV40" s="11"/>
      <c r="AW40" s="108">
        <f>EQ40</f>
        <v>0</v>
      </c>
      <c r="AX40" s="108"/>
      <c r="AY40" s="108"/>
      <c r="AZ40" s="108"/>
      <c r="BA40" s="109">
        <f>EO40</f>
        <v>0</v>
      </c>
      <c r="BB40" s="110"/>
      <c r="BC40" s="110"/>
      <c r="BD40" s="110"/>
      <c r="BE40" s="111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2"/>
      <c r="CS40" s="9" t="str">
        <f t="shared" si="2"/>
        <v>:</v>
      </c>
      <c r="CT40" s="9"/>
      <c r="CU40" s="10"/>
      <c r="CV40" s="9"/>
      <c r="CW40" s="9"/>
      <c r="CX40" s="9" t="str">
        <f t="shared" si="3"/>
        <v>:</v>
      </c>
      <c r="CY40" s="9"/>
      <c r="DA40" s="9" t="str">
        <f t="shared" si="4"/>
        <v/>
      </c>
      <c r="DB40" s="1">
        <v>0</v>
      </c>
      <c r="DC40" s="9" t="s">
        <v>10</v>
      </c>
      <c r="DD40" s="1" t="str">
        <f t="shared" si="5"/>
        <v>0:</v>
      </c>
      <c r="DE40" s="9" t="str">
        <f t="shared" si="6"/>
        <v/>
      </c>
      <c r="DF40" s="1" t="e">
        <f t="shared" si="7"/>
        <v>#VALUE!</v>
      </c>
      <c r="DG40" s="1" t="str">
        <f t="shared" si="8"/>
        <v/>
      </c>
    </row>
    <row r="41" spans="1:111" s="2" customFormat="1" ht="21" customHeight="1" x14ac:dyDescent="0.15">
      <c r="A41" s="60">
        <v>30</v>
      </c>
      <c r="B41" s="61"/>
      <c r="C41" s="62"/>
      <c r="D41" s="62"/>
      <c r="E41" s="24"/>
      <c r="F41" s="12" t="s">
        <v>10</v>
      </c>
      <c r="G41" s="25"/>
      <c r="H41" s="18" t="s">
        <v>11</v>
      </c>
      <c r="I41" s="26"/>
      <c r="J41" s="12" t="s">
        <v>10</v>
      </c>
      <c r="K41" s="25"/>
      <c r="L41" s="63" t="str">
        <f t="shared" si="0"/>
        <v/>
      </c>
      <c r="M41" s="63"/>
      <c r="N41" s="63"/>
      <c r="O41" s="63"/>
      <c r="P41" s="64" t="str">
        <f t="shared" si="1"/>
        <v/>
      </c>
      <c r="Q41" s="65"/>
      <c r="R41" s="65"/>
      <c r="S41" s="65"/>
      <c r="T41" s="92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4"/>
      <c r="AK41" s="8"/>
      <c r="AL41" s="60">
        <v>30</v>
      </c>
      <c r="AM41" s="61"/>
      <c r="AN41" s="107" t="s">
        <v>13</v>
      </c>
      <c r="AO41" s="107"/>
      <c r="AP41" s="15">
        <v>9</v>
      </c>
      <c r="AQ41" s="12" t="s">
        <v>10</v>
      </c>
      <c r="AR41" s="11" t="s">
        <v>12</v>
      </c>
      <c r="AS41" s="18" t="s">
        <v>11</v>
      </c>
      <c r="AT41" s="13">
        <v>17</v>
      </c>
      <c r="AU41" s="12" t="s">
        <v>10</v>
      </c>
      <c r="AV41" s="11" t="s">
        <v>12</v>
      </c>
      <c r="AW41" s="108">
        <v>60</v>
      </c>
      <c r="AX41" s="108"/>
      <c r="AY41" s="108"/>
      <c r="AZ41" s="108"/>
      <c r="BA41" s="109">
        <v>0.29166666666666669</v>
      </c>
      <c r="BB41" s="110"/>
      <c r="BC41" s="110"/>
      <c r="BD41" s="110"/>
      <c r="BE41" s="116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17"/>
      <c r="BT41" s="117"/>
      <c r="BU41" s="118"/>
      <c r="CR41" s="1"/>
      <c r="CS41" s="9" t="str">
        <f t="shared" si="2"/>
        <v>:</v>
      </c>
      <c r="CT41" s="9"/>
      <c r="CU41" s="10"/>
      <c r="CV41" s="9"/>
      <c r="CW41" s="9"/>
      <c r="CX41" s="9" t="str">
        <f t="shared" si="3"/>
        <v>:</v>
      </c>
      <c r="CY41" s="9"/>
      <c r="CZ41" s="1"/>
      <c r="DA41" s="9" t="str">
        <f t="shared" si="4"/>
        <v/>
      </c>
      <c r="DB41" s="1">
        <v>0</v>
      </c>
      <c r="DC41" s="9" t="s">
        <v>10</v>
      </c>
      <c r="DD41" s="1" t="str">
        <f t="shared" si="5"/>
        <v>0:</v>
      </c>
      <c r="DE41" s="9" t="str">
        <f t="shared" si="6"/>
        <v/>
      </c>
      <c r="DF41" s="1" t="e">
        <f t="shared" si="7"/>
        <v>#VALUE!</v>
      </c>
      <c r="DG41" s="1" t="str">
        <f t="shared" si="8"/>
        <v/>
      </c>
    </row>
    <row r="42" spans="1:111" ht="21" customHeight="1" thickBot="1" x14ac:dyDescent="0.2">
      <c r="A42" s="73">
        <v>31</v>
      </c>
      <c r="B42" s="74"/>
      <c r="C42" s="75"/>
      <c r="D42" s="75"/>
      <c r="E42" s="24"/>
      <c r="F42" s="12" t="s">
        <v>10</v>
      </c>
      <c r="G42" s="25"/>
      <c r="H42" s="14" t="s">
        <v>11</v>
      </c>
      <c r="I42" s="26"/>
      <c r="J42" s="12" t="s">
        <v>10</v>
      </c>
      <c r="K42" s="25"/>
      <c r="L42" s="63" t="str">
        <f t="shared" si="0"/>
        <v/>
      </c>
      <c r="M42" s="63"/>
      <c r="N42" s="63"/>
      <c r="O42" s="63"/>
      <c r="P42" s="64" t="str">
        <f t="shared" si="1"/>
        <v/>
      </c>
      <c r="Q42" s="65"/>
      <c r="R42" s="65"/>
      <c r="S42" s="65"/>
      <c r="T42" s="95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7"/>
      <c r="AK42" s="8"/>
      <c r="AL42" s="73">
        <v>31</v>
      </c>
      <c r="AM42" s="74"/>
      <c r="AN42" s="119"/>
      <c r="AO42" s="119"/>
      <c r="AP42" s="15"/>
      <c r="AQ42" s="12" t="s">
        <v>10</v>
      </c>
      <c r="AR42" s="11"/>
      <c r="AS42" s="14" t="s">
        <v>11</v>
      </c>
      <c r="AT42" s="13"/>
      <c r="AU42" s="12" t="s">
        <v>10</v>
      </c>
      <c r="AV42" s="11"/>
      <c r="AW42" s="108">
        <f>EQ42</f>
        <v>0</v>
      </c>
      <c r="AX42" s="108"/>
      <c r="AY42" s="108"/>
      <c r="AZ42" s="108"/>
      <c r="BA42" s="109">
        <f>EO42</f>
        <v>0</v>
      </c>
      <c r="BB42" s="110"/>
      <c r="BC42" s="110"/>
      <c r="BD42" s="110"/>
      <c r="BE42" s="120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2"/>
      <c r="CS42" s="9" t="str">
        <f t="shared" si="2"/>
        <v>:</v>
      </c>
      <c r="CT42" s="9"/>
      <c r="CU42" s="10"/>
      <c r="CV42" s="9"/>
      <c r="CW42" s="9"/>
      <c r="CX42" s="9" t="str">
        <f t="shared" si="3"/>
        <v>:</v>
      </c>
      <c r="CY42" s="9"/>
      <c r="DA42" s="9" t="str">
        <f t="shared" si="4"/>
        <v/>
      </c>
      <c r="DB42" s="1">
        <v>0</v>
      </c>
      <c r="DC42" s="9" t="s">
        <v>10</v>
      </c>
      <c r="DD42" s="1" t="str">
        <f t="shared" si="5"/>
        <v>0:</v>
      </c>
      <c r="DE42" s="9" t="str">
        <f t="shared" si="6"/>
        <v/>
      </c>
      <c r="DF42" s="1" t="e">
        <f t="shared" si="7"/>
        <v>#VALUE!</v>
      </c>
      <c r="DG42" s="1" t="str">
        <f t="shared" si="8"/>
        <v/>
      </c>
    </row>
    <row r="43" spans="1:111" ht="21" customHeight="1" thickBot="1" x14ac:dyDescent="0.2">
      <c r="A43" s="8"/>
      <c r="B43" s="8"/>
      <c r="C43" s="8"/>
      <c r="D43" s="8"/>
      <c r="E43" s="76" t="s">
        <v>9</v>
      </c>
      <c r="F43" s="77"/>
      <c r="G43" s="77"/>
      <c r="H43" s="77"/>
      <c r="I43" s="77"/>
      <c r="J43" s="77"/>
      <c r="K43" s="77"/>
      <c r="L43" s="77"/>
      <c r="M43" s="77"/>
      <c r="N43" s="77"/>
      <c r="O43" s="78"/>
      <c r="P43" s="98">
        <f>SUM(P12:S42)</f>
        <v>0</v>
      </c>
      <c r="Q43" s="99"/>
      <c r="R43" s="99"/>
      <c r="S43" s="100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76" t="s">
        <v>9</v>
      </c>
      <c r="AQ43" s="77"/>
      <c r="AR43" s="77"/>
      <c r="AS43" s="77"/>
      <c r="AT43" s="77"/>
      <c r="AU43" s="77"/>
      <c r="AV43" s="77"/>
      <c r="AW43" s="77"/>
      <c r="AX43" s="77"/>
      <c r="AY43" s="77"/>
      <c r="AZ43" s="78"/>
      <c r="BA43" s="98">
        <f>SUM(BA12:BD42)</f>
        <v>3.3854166666666665</v>
      </c>
      <c r="BB43" s="99"/>
      <c r="BC43" s="99"/>
      <c r="BD43" s="100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</row>
    <row r="44" spans="1:111" ht="9" customHeight="1" x14ac:dyDescent="0.15"/>
    <row r="45" spans="1:111" ht="14.25" customHeight="1" x14ac:dyDescent="0.15">
      <c r="A45" s="1" t="s">
        <v>8</v>
      </c>
      <c r="AL45" s="1" t="s">
        <v>8</v>
      </c>
    </row>
    <row r="46" spans="1:111" ht="14.25" customHeight="1" x14ac:dyDescent="0.15">
      <c r="A46" s="71"/>
      <c r="B46" s="71"/>
      <c r="C46" s="71"/>
      <c r="D46" s="71"/>
      <c r="E46" s="7" t="s">
        <v>5</v>
      </c>
      <c r="F46" s="7"/>
      <c r="G46" s="71"/>
      <c r="H46" s="71"/>
      <c r="I46" s="7" t="s">
        <v>4</v>
      </c>
      <c r="J46" s="72"/>
      <c r="K46" s="72"/>
      <c r="L46" s="1" t="s">
        <v>3</v>
      </c>
      <c r="AL46" s="71"/>
      <c r="AM46" s="71"/>
      <c r="AN46" s="71"/>
      <c r="AO46" s="71"/>
      <c r="AP46" s="7" t="s">
        <v>5</v>
      </c>
      <c r="AQ46" s="7"/>
      <c r="AR46" s="71"/>
      <c r="AS46" s="71"/>
      <c r="AT46" s="7" t="s">
        <v>4</v>
      </c>
      <c r="AU46" s="72"/>
      <c r="AV46" s="72"/>
      <c r="AW46" s="1" t="s">
        <v>3</v>
      </c>
    </row>
    <row r="47" spans="1:111" ht="14.25" customHeight="1" x14ac:dyDescent="0.15">
      <c r="A47" s="68" t="s">
        <v>7</v>
      </c>
      <c r="B47" s="68"/>
      <c r="C47" s="68"/>
      <c r="D47" s="52" t="s">
        <v>1</v>
      </c>
      <c r="E47" s="52"/>
      <c r="F47" s="52"/>
      <c r="G47" s="52"/>
      <c r="H47" s="52"/>
      <c r="I47" s="2"/>
      <c r="J47" s="2"/>
      <c r="K47" s="2"/>
      <c r="L47" s="2"/>
      <c r="M47" s="2"/>
      <c r="N47" s="2"/>
      <c r="O47" s="2"/>
      <c r="P47" s="2"/>
      <c r="Q47" s="2"/>
      <c r="R47" s="6"/>
      <c r="S47" s="6"/>
      <c r="U47" s="1" t="s">
        <v>0</v>
      </c>
      <c r="AL47" s="68" t="s">
        <v>7</v>
      </c>
      <c r="AM47" s="68"/>
      <c r="AN47" s="68"/>
      <c r="AO47" s="52" t="s">
        <v>1</v>
      </c>
      <c r="AP47" s="52"/>
      <c r="AQ47" s="52"/>
      <c r="AR47" s="52"/>
      <c r="AS47" s="52"/>
      <c r="AT47" s="2"/>
      <c r="AU47" s="2"/>
      <c r="AV47" s="2"/>
      <c r="AW47" s="2"/>
      <c r="AX47" s="2"/>
      <c r="AY47" s="2"/>
      <c r="AZ47" s="2"/>
      <c r="BA47" s="2"/>
      <c r="BB47" s="2"/>
      <c r="BC47" s="6"/>
      <c r="BD47" s="6"/>
      <c r="BF47" s="1" t="s">
        <v>0</v>
      </c>
    </row>
    <row r="48" spans="1:111" ht="8.25" customHeight="1" x14ac:dyDescent="0.15">
      <c r="A48" s="69"/>
      <c r="B48" s="69"/>
      <c r="C48" s="69"/>
      <c r="D48" s="70"/>
      <c r="E48" s="70"/>
      <c r="F48" s="70"/>
      <c r="G48" s="70"/>
      <c r="H48" s="70"/>
      <c r="I48" s="5"/>
      <c r="J48" s="5"/>
      <c r="K48" s="5"/>
      <c r="L48" s="5"/>
      <c r="M48" s="5"/>
      <c r="N48" s="5"/>
      <c r="O48" s="5"/>
      <c r="P48" s="5"/>
      <c r="Q48" s="5"/>
      <c r="R48" s="4"/>
      <c r="S48" s="4"/>
      <c r="AL48" s="69"/>
      <c r="AM48" s="69"/>
      <c r="AN48" s="69"/>
      <c r="AO48" s="70"/>
      <c r="AP48" s="70"/>
      <c r="AQ48" s="70"/>
      <c r="AR48" s="70"/>
      <c r="AS48" s="70"/>
      <c r="AT48" s="5"/>
      <c r="AU48" s="5"/>
      <c r="AV48" s="5"/>
      <c r="AW48" s="5"/>
      <c r="AX48" s="5"/>
      <c r="AY48" s="5"/>
      <c r="AZ48" s="5"/>
      <c r="BA48" s="5"/>
      <c r="BB48" s="5"/>
      <c r="BC48" s="4"/>
      <c r="BD48" s="4"/>
    </row>
    <row r="50" spans="1:68" ht="14.25" customHeight="1" x14ac:dyDescent="0.15">
      <c r="A50" s="1" t="s">
        <v>6</v>
      </c>
      <c r="AE50" s="3"/>
      <c r="AL50" s="1" t="s">
        <v>6</v>
      </c>
      <c r="BP50" s="3"/>
    </row>
    <row r="51" spans="1:68" ht="14.25" customHeight="1" x14ac:dyDescent="0.15">
      <c r="A51" s="71"/>
      <c r="B51" s="71"/>
      <c r="C51" s="71"/>
      <c r="D51" s="71"/>
      <c r="E51" s="7" t="s">
        <v>5</v>
      </c>
      <c r="F51" s="7"/>
      <c r="G51" s="71"/>
      <c r="H51" s="71"/>
      <c r="I51" s="7" t="s">
        <v>4</v>
      </c>
      <c r="J51" s="72"/>
      <c r="K51" s="72"/>
      <c r="L51" s="1" t="s">
        <v>3</v>
      </c>
      <c r="AE51" s="3"/>
      <c r="AL51" s="71"/>
      <c r="AM51" s="71"/>
      <c r="AN51" s="71"/>
      <c r="AO51" s="71"/>
      <c r="AP51" s="7" t="s">
        <v>5</v>
      </c>
      <c r="AQ51" s="7"/>
      <c r="AR51" s="71"/>
      <c r="AS51" s="71"/>
      <c r="AT51" s="7" t="s">
        <v>4</v>
      </c>
      <c r="AU51" s="72"/>
      <c r="AV51" s="72"/>
      <c r="AW51" s="1" t="s">
        <v>3</v>
      </c>
      <c r="BP51" s="3"/>
    </row>
    <row r="52" spans="1:68" ht="14.25" customHeight="1" x14ac:dyDescent="0.15">
      <c r="A52" s="68" t="s">
        <v>2</v>
      </c>
      <c r="B52" s="68"/>
      <c r="C52" s="68"/>
      <c r="D52" s="52" t="s">
        <v>1</v>
      </c>
      <c r="E52" s="52"/>
      <c r="F52" s="52"/>
      <c r="G52" s="52"/>
      <c r="H52" s="52"/>
      <c r="I52" s="2"/>
      <c r="J52" s="2"/>
      <c r="K52" s="2"/>
      <c r="L52" s="2"/>
      <c r="M52" s="2"/>
      <c r="N52" s="2"/>
      <c r="O52" s="2"/>
      <c r="P52" s="2"/>
      <c r="Q52" s="2"/>
      <c r="R52" s="6"/>
      <c r="S52" s="6"/>
      <c r="U52" s="1" t="s">
        <v>0</v>
      </c>
      <c r="AE52" s="3"/>
      <c r="AL52" s="68" t="s">
        <v>2</v>
      </c>
      <c r="AM52" s="68"/>
      <c r="AN52" s="68"/>
      <c r="AO52" s="52" t="s">
        <v>1</v>
      </c>
      <c r="AP52" s="52"/>
      <c r="AQ52" s="52"/>
      <c r="AR52" s="52"/>
      <c r="AS52" s="52"/>
      <c r="AT52" s="2"/>
      <c r="AU52" s="2"/>
      <c r="AV52" s="2"/>
      <c r="AW52" s="2"/>
      <c r="AX52" s="2"/>
      <c r="AY52" s="2"/>
      <c r="AZ52" s="2"/>
      <c r="BA52" s="2"/>
      <c r="BB52" s="2"/>
      <c r="BC52" s="6"/>
      <c r="BD52" s="6"/>
      <c r="BF52" s="1" t="s">
        <v>0</v>
      </c>
      <c r="BP52" s="3"/>
    </row>
    <row r="53" spans="1:68" ht="8.25" customHeight="1" x14ac:dyDescent="0.15">
      <c r="A53" s="69"/>
      <c r="B53" s="69"/>
      <c r="C53" s="69"/>
      <c r="D53" s="70"/>
      <c r="E53" s="70"/>
      <c r="F53" s="70"/>
      <c r="G53" s="70"/>
      <c r="H53" s="70"/>
      <c r="I53" s="5"/>
      <c r="J53" s="5"/>
      <c r="K53" s="5"/>
      <c r="L53" s="5"/>
      <c r="M53" s="5"/>
      <c r="N53" s="5"/>
      <c r="O53" s="5"/>
      <c r="P53" s="5"/>
      <c r="Q53" s="5"/>
      <c r="R53" s="4"/>
      <c r="S53" s="4"/>
      <c r="AE53" s="3"/>
      <c r="AL53" s="69"/>
      <c r="AM53" s="69"/>
      <c r="AN53" s="69"/>
      <c r="AO53" s="70"/>
      <c r="AP53" s="70"/>
      <c r="AQ53" s="70"/>
      <c r="AR53" s="70"/>
      <c r="AS53" s="70"/>
      <c r="AT53" s="5"/>
      <c r="AU53" s="5"/>
      <c r="AV53" s="5"/>
      <c r="AW53" s="5"/>
      <c r="AX53" s="5"/>
      <c r="AY53" s="5"/>
      <c r="AZ53" s="5"/>
      <c r="BA53" s="5"/>
      <c r="BB53" s="5"/>
      <c r="BC53" s="4"/>
      <c r="BD53" s="4"/>
      <c r="BP53" s="3"/>
    </row>
  </sheetData>
  <mergeCells count="376">
    <mergeCell ref="AL42:AM42"/>
    <mergeCell ref="AN42:AO42"/>
    <mergeCell ref="AW42:AZ42"/>
    <mergeCell ref="BA42:BD42"/>
    <mergeCell ref="BE42:BU42"/>
    <mergeCell ref="AL52:AN53"/>
    <mergeCell ref="AO52:AS53"/>
    <mergeCell ref="AP43:AZ43"/>
    <mergeCell ref="BA43:BD43"/>
    <mergeCell ref="AL46:AM46"/>
    <mergeCell ref="AN46:AO46"/>
    <mergeCell ref="AR46:AS46"/>
    <mergeCell ref="AU46:AV46"/>
    <mergeCell ref="AL47:AN48"/>
    <mergeCell ref="AO47:AS48"/>
    <mergeCell ref="AL51:AM51"/>
    <mergeCell ref="AN51:AO51"/>
    <mergeCell ref="AR51:AS51"/>
    <mergeCell ref="AU51:AV51"/>
    <mergeCell ref="AL40:AM40"/>
    <mergeCell ref="AN40:AO40"/>
    <mergeCell ref="AW40:AZ40"/>
    <mergeCell ref="BA40:BD40"/>
    <mergeCell ref="BE40:BU40"/>
    <mergeCell ref="AL41:AM41"/>
    <mergeCell ref="AN41:AO41"/>
    <mergeCell ref="AW41:AZ41"/>
    <mergeCell ref="BA41:BD41"/>
    <mergeCell ref="BE41:BU41"/>
    <mergeCell ref="AL38:AM38"/>
    <mergeCell ref="AN38:AO38"/>
    <mergeCell ref="AW38:AZ38"/>
    <mergeCell ref="BA38:BD38"/>
    <mergeCell ref="BE38:BU38"/>
    <mergeCell ref="AL39:AM39"/>
    <mergeCell ref="AN39:AO39"/>
    <mergeCell ref="AW39:AZ39"/>
    <mergeCell ref="BA39:BD39"/>
    <mergeCell ref="BE39:BU39"/>
    <mergeCell ref="AL36:AM36"/>
    <mergeCell ref="AN36:AO36"/>
    <mergeCell ref="AW36:AZ36"/>
    <mergeCell ref="BA36:BD36"/>
    <mergeCell ref="BE36:BU36"/>
    <mergeCell ref="AL37:AM37"/>
    <mergeCell ref="AN37:AO37"/>
    <mergeCell ref="AW37:AZ37"/>
    <mergeCell ref="BA37:BD37"/>
    <mergeCell ref="BE37:BU37"/>
    <mergeCell ref="AL34:AM34"/>
    <mergeCell ref="AN34:AO34"/>
    <mergeCell ref="AW34:AZ34"/>
    <mergeCell ref="BA34:BD34"/>
    <mergeCell ref="BE34:BU34"/>
    <mergeCell ref="AL35:AM35"/>
    <mergeCell ref="AN35:AO35"/>
    <mergeCell ref="AW35:AZ35"/>
    <mergeCell ref="BA35:BD35"/>
    <mergeCell ref="BE35:BU35"/>
    <mergeCell ref="AL32:AM32"/>
    <mergeCell ref="AN32:AO32"/>
    <mergeCell ref="AW32:AZ32"/>
    <mergeCell ref="BA32:BD32"/>
    <mergeCell ref="BE32:BU32"/>
    <mergeCell ref="AL33:AM33"/>
    <mergeCell ref="AN33:AO33"/>
    <mergeCell ref="AW33:AZ33"/>
    <mergeCell ref="BA33:BD33"/>
    <mergeCell ref="BE33:BU33"/>
    <mergeCell ref="AL30:AM30"/>
    <mergeCell ref="AN30:AO30"/>
    <mergeCell ref="AW30:AZ30"/>
    <mergeCell ref="BA30:BD30"/>
    <mergeCell ref="BE30:BU30"/>
    <mergeCell ref="AL31:AM31"/>
    <mergeCell ref="AN31:AO31"/>
    <mergeCell ref="AW31:AZ31"/>
    <mergeCell ref="BA31:BD31"/>
    <mergeCell ref="BE31:BU31"/>
    <mergeCell ref="AL28:AM28"/>
    <mergeCell ref="AN28:AO28"/>
    <mergeCell ref="AW28:AZ28"/>
    <mergeCell ref="BA28:BD28"/>
    <mergeCell ref="BE28:BU28"/>
    <mergeCell ref="AL29:AM29"/>
    <mergeCell ref="AN29:AO29"/>
    <mergeCell ref="AW29:AZ29"/>
    <mergeCell ref="BA29:BD29"/>
    <mergeCell ref="BE29:BU29"/>
    <mergeCell ref="AL26:AM26"/>
    <mergeCell ref="AN26:AO26"/>
    <mergeCell ref="AW26:AZ26"/>
    <mergeCell ref="BA26:BD26"/>
    <mergeCell ref="BE26:BU26"/>
    <mergeCell ref="AL27:AM27"/>
    <mergeCell ref="AN27:AO27"/>
    <mergeCell ref="AW27:AZ27"/>
    <mergeCell ref="BA27:BD27"/>
    <mergeCell ref="BE27:BU27"/>
    <mergeCell ref="AL24:AM24"/>
    <mergeCell ref="AN24:AO24"/>
    <mergeCell ref="AW24:AZ24"/>
    <mergeCell ref="BA24:BD24"/>
    <mergeCell ref="BE24:BU24"/>
    <mergeCell ref="AL25:AM25"/>
    <mergeCell ref="AN25:AO25"/>
    <mergeCell ref="AW25:AZ25"/>
    <mergeCell ref="BA25:BD25"/>
    <mergeCell ref="BE25:BU25"/>
    <mergeCell ref="AL22:AM22"/>
    <mergeCell ref="AN22:AO22"/>
    <mergeCell ref="AW22:AZ22"/>
    <mergeCell ref="BA22:BD22"/>
    <mergeCell ref="BE22:BU22"/>
    <mergeCell ref="AL23:AM23"/>
    <mergeCell ref="AN23:AO23"/>
    <mergeCell ref="AW23:AZ23"/>
    <mergeCell ref="BA23:BD23"/>
    <mergeCell ref="BE23:BU23"/>
    <mergeCell ref="AL20:AM20"/>
    <mergeCell ref="AN20:AO20"/>
    <mergeCell ref="AW20:AZ20"/>
    <mergeCell ref="BA20:BD20"/>
    <mergeCell ref="BE20:BU20"/>
    <mergeCell ref="AL21:AM21"/>
    <mergeCell ref="AN21:AO21"/>
    <mergeCell ref="AW21:AZ21"/>
    <mergeCell ref="BA21:BD21"/>
    <mergeCell ref="BE21:BU21"/>
    <mergeCell ref="AL18:AM18"/>
    <mergeCell ref="AN18:AO18"/>
    <mergeCell ref="AW18:AZ18"/>
    <mergeCell ref="BA18:BD18"/>
    <mergeCell ref="BE18:BU18"/>
    <mergeCell ref="AL19:AM19"/>
    <mergeCell ref="AN19:AO19"/>
    <mergeCell ref="AW19:AZ19"/>
    <mergeCell ref="BA19:BD19"/>
    <mergeCell ref="BE19:BU19"/>
    <mergeCell ref="AL16:AM16"/>
    <mergeCell ref="AN16:AO16"/>
    <mergeCell ref="AW16:AZ16"/>
    <mergeCell ref="BA16:BD16"/>
    <mergeCell ref="BE16:BU16"/>
    <mergeCell ref="AL17:AM17"/>
    <mergeCell ref="AN17:AO17"/>
    <mergeCell ref="AW17:AZ17"/>
    <mergeCell ref="BA17:BD17"/>
    <mergeCell ref="BE17:BU17"/>
    <mergeCell ref="AL14:AM14"/>
    <mergeCell ref="AN14:AO14"/>
    <mergeCell ref="AW14:AZ14"/>
    <mergeCell ref="BA14:BD14"/>
    <mergeCell ref="BE14:BU14"/>
    <mergeCell ref="AL15:AM15"/>
    <mergeCell ref="AN15:AO15"/>
    <mergeCell ref="AW15:AZ15"/>
    <mergeCell ref="BA15:BD15"/>
    <mergeCell ref="BE15:BU15"/>
    <mergeCell ref="AL12:AM12"/>
    <mergeCell ref="AN12:AO12"/>
    <mergeCell ref="AW12:AZ12"/>
    <mergeCell ref="BA12:BD12"/>
    <mergeCell ref="BE12:BU12"/>
    <mergeCell ref="AL13:AM13"/>
    <mergeCell ref="AN13:AO13"/>
    <mergeCell ref="AW13:AZ13"/>
    <mergeCell ref="BA13:BD13"/>
    <mergeCell ref="BE13:BU13"/>
    <mergeCell ref="AL11:AM11"/>
    <mergeCell ref="AN11:AO11"/>
    <mergeCell ref="AP11:AV11"/>
    <mergeCell ref="AW11:AZ11"/>
    <mergeCell ref="BA11:BD11"/>
    <mergeCell ref="BE11:BU11"/>
    <mergeCell ref="AL10:AU10"/>
    <mergeCell ref="AV10:AX10"/>
    <mergeCell ref="AY10:AZ10"/>
    <mergeCell ref="BA10:BB10"/>
    <mergeCell ref="BC10:BD10"/>
    <mergeCell ref="BE10:BG10"/>
    <mergeCell ref="AL2:BU3"/>
    <mergeCell ref="AL5:BC6"/>
    <mergeCell ref="BD5:BU6"/>
    <mergeCell ref="AL7:AQ8"/>
    <mergeCell ref="AR7:BB8"/>
    <mergeCell ref="BC7:BH8"/>
    <mergeCell ref="BI7:BU8"/>
    <mergeCell ref="A46:B46"/>
    <mergeCell ref="C46:D46"/>
    <mergeCell ref="G46:H46"/>
    <mergeCell ref="J46:K46"/>
    <mergeCell ref="L40:O40"/>
    <mergeCell ref="P40:S40"/>
    <mergeCell ref="T40:AJ40"/>
    <mergeCell ref="L41:O41"/>
    <mergeCell ref="P41:S41"/>
    <mergeCell ref="T41:AJ41"/>
    <mergeCell ref="L42:O42"/>
    <mergeCell ref="P42:S42"/>
    <mergeCell ref="T42:AJ42"/>
    <mergeCell ref="P43:S43"/>
    <mergeCell ref="A38:B38"/>
    <mergeCell ref="C38:D38"/>
    <mergeCell ref="L38:O38"/>
    <mergeCell ref="A47:C48"/>
    <mergeCell ref="D47:H48"/>
    <mergeCell ref="A51:B51"/>
    <mergeCell ref="C51:D51"/>
    <mergeCell ref="G51:H51"/>
    <mergeCell ref="J51:K51"/>
    <mergeCell ref="A52:C53"/>
    <mergeCell ref="D52:H53"/>
    <mergeCell ref="A40:B40"/>
    <mergeCell ref="C40:D40"/>
    <mergeCell ref="A41:B41"/>
    <mergeCell ref="C41:D41"/>
    <mergeCell ref="A42:B42"/>
    <mergeCell ref="C42:D42"/>
    <mergeCell ref="E43:O43"/>
    <mergeCell ref="A35:B35"/>
    <mergeCell ref="C35:D35"/>
    <mergeCell ref="L35:O35"/>
    <mergeCell ref="P35:S35"/>
    <mergeCell ref="T35:AJ35"/>
    <mergeCell ref="P38:S38"/>
    <mergeCell ref="T38:AJ38"/>
    <mergeCell ref="A39:B39"/>
    <mergeCell ref="C39:D39"/>
    <mergeCell ref="L39:O39"/>
    <mergeCell ref="P39:S39"/>
    <mergeCell ref="T39:AJ39"/>
    <mergeCell ref="A36:B36"/>
    <mergeCell ref="C36:D36"/>
    <mergeCell ref="L36:O36"/>
    <mergeCell ref="P36:S36"/>
    <mergeCell ref="T36:AJ36"/>
    <mergeCell ref="A37:B37"/>
    <mergeCell ref="C37:D37"/>
    <mergeCell ref="L37:O37"/>
    <mergeCell ref="P37:S37"/>
    <mergeCell ref="T37:AJ37"/>
    <mergeCell ref="A33:B33"/>
    <mergeCell ref="C33:D33"/>
    <mergeCell ref="L33:O33"/>
    <mergeCell ref="P33:S33"/>
    <mergeCell ref="T33:AJ33"/>
    <mergeCell ref="A34:B34"/>
    <mergeCell ref="C34:D34"/>
    <mergeCell ref="L34:O34"/>
    <mergeCell ref="P34:S34"/>
    <mergeCell ref="T34:AJ34"/>
    <mergeCell ref="A31:B31"/>
    <mergeCell ref="C31:D31"/>
    <mergeCell ref="L31:O31"/>
    <mergeCell ref="P31:S31"/>
    <mergeCell ref="T31:AJ31"/>
    <mergeCell ref="A32:B32"/>
    <mergeCell ref="C32:D32"/>
    <mergeCell ref="L32:O32"/>
    <mergeCell ref="P32:S32"/>
    <mergeCell ref="T32:AJ32"/>
    <mergeCell ref="A29:B29"/>
    <mergeCell ref="C29:D29"/>
    <mergeCell ref="L29:O29"/>
    <mergeCell ref="P29:S29"/>
    <mergeCell ref="T29:AJ29"/>
    <mergeCell ref="A30:B30"/>
    <mergeCell ref="C30:D30"/>
    <mergeCell ref="L30:O30"/>
    <mergeCell ref="P30:S30"/>
    <mergeCell ref="T30:AJ30"/>
    <mergeCell ref="A27:B27"/>
    <mergeCell ref="C27:D27"/>
    <mergeCell ref="L27:O27"/>
    <mergeCell ref="P27:S27"/>
    <mergeCell ref="T27:AJ27"/>
    <mergeCell ref="A28:B28"/>
    <mergeCell ref="C28:D28"/>
    <mergeCell ref="L28:O28"/>
    <mergeCell ref="P28:S28"/>
    <mergeCell ref="T28:AJ28"/>
    <mergeCell ref="A25:B25"/>
    <mergeCell ref="C25:D25"/>
    <mergeCell ref="L25:O25"/>
    <mergeCell ref="P25:S25"/>
    <mergeCell ref="T25:AJ25"/>
    <mergeCell ref="A26:B26"/>
    <mergeCell ref="C26:D26"/>
    <mergeCell ref="L26:O26"/>
    <mergeCell ref="P26:S26"/>
    <mergeCell ref="T26:AJ26"/>
    <mergeCell ref="A23:B23"/>
    <mergeCell ref="C23:D23"/>
    <mergeCell ref="L23:O23"/>
    <mergeCell ref="P23:S23"/>
    <mergeCell ref="T23:AJ23"/>
    <mergeCell ref="A24:B24"/>
    <mergeCell ref="C24:D24"/>
    <mergeCell ref="L24:O24"/>
    <mergeCell ref="P24:S24"/>
    <mergeCell ref="T24:AJ24"/>
    <mergeCell ref="A21:B21"/>
    <mergeCell ref="C21:D21"/>
    <mergeCell ref="L21:O21"/>
    <mergeCell ref="P21:S21"/>
    <mergeCell ref="T21:AJ21"/>
    <mergeCell ref="A22:B22"/>
    <mergeCell ref="C22:D22"/>
    <mergeCell ref="L22:O22"/>
    <mergeCell ref="P22:S22"/>
    <mergeCell ref="T22:AJ22"/>
    <mergeCell ref="A19:B19"/>
    <mergeCell ref="C19:D19"/>
    <mergeCell ref="L19:O19"/>
    <mergeCell ref="P19:S19"/>
    <mergeCell ref="T19:AJ19"/>
    <mergeCell ref="A20:B20"/>
    <mergeCell ref="C20:D20"/>
    <mergeCell ref="L20:O20"/>
    <mergeCell ref="P20:S20"/>
    <mergeCell ref="T20:AJ20"/>
    <mergeCell ref="A17:B17"/>
    <mergeCell ref="C17:D17"/>
    <mergeCell ref="L17:O17"/>
    <mergeCell ref="P17:S17"/>
    <mergeCell ref="T17:AJ17"/>
    <mergeCell ref="A18:B18"/>
    <mergeCell ref="C18:D18"/>
    <mergeCell ref="L18:O18"/>
    <mergeCell ref="P18:S18"/>
    <mergeCell ref="T18:AJ18"/>
    <mergeCell ref="A15:B15"/>
    <mergeCell ref="C15:D15"/>
    <mergeCell ref="L15:O15"/>
    <mergeCell ref="P15:S15"/>
    <mergeCell ref="T15:AJ15"/>
    <mergeCell ref="A16:B16"/>
    <mergeCell ref="C16:D16"/>
    <mergeCell ref="L16:O16"/>
    <mergeCell ref="P16:S16"/>
    <mergeCell ref="T16:AJ16"/>
    <mergeCell ref="A13:B13"/>
    <mergeCell ref="C13:D13"/>
    <mergeCell ref="L13:O13"/>
    <mergeCell ref="P13:S13"/>
    <mergeCell ref="T13:AJ13"/>
    <mergeCell ref="A14:B14"/>
    <mergeCell ref="C14:D14"/>
    <mergeCell ref="L14:O14"/>
    <mergeCell ref="P14:S14"/>
    <mergeCell ref="T14:AJ14"/>
    <mergeCell ref="A11:B11"/>
    <mergeCell ref="C11:D11"/>
    <mergeCell ref="E11:K11"/>
    <mergeCell ref="L11:O11"/>
    <mergeCell ref="P11:S11"/>
    <mergeCell ref="T11:AJ11"/>
    <mergeCell ref="A12:B12"/>
    <mergeCell ref="C12:D12"/>
    <mergeCell ref="L12:O12"/>
    <mergeCell ref="P12:S12"/>
    <mergeCell ref="T12:AJ12"/>
    <mergeCell ref="A2:AJ3"/>
    <mergeCell ref="A5:R6"/>
    <mergeCell ref="S5:AJ6"/>
    <mergeCell ref="A7:F8"/>
    <mergeCell ref="G7:Q8"/>
    <mergeCell ref="R7:W8"/>
    <mergeCell ref="X7:AJ8"/>
    <mergeCell ref="A10:J10"/>
    <mergeCell ref="K10:M10"/>
    <mergeCell ref="N10:O10"/>
    <mergeCell ref="P10:Q10"/>
    <mergeCell ref="R10:S10"/>
    <mergeCell ref="T10:V10"/>
  </mergeCells>
  <phoneticPr fontId="2"/>
  <dataValidations count="6">
    <dataValidation type="list" allowBlank="1" showInputMessage="1" showErrorMessage="1" sqref="CX3" xr:uid="{31E98B67-4C28-4271-9507-1F99BCD64C15}">
      <formula1>$CU$1:$CU$19</formula1>
    </dataValidation>
    <dataValidation type="list" allowBlank="1" showInputMessage="1" showErrorMessage="1" sqref="K9:L9 AV9:AW9" xr:uid="{CCD41803-EB13-4B38-B348-BF4E1DF2AF32}">
      <formula1>"10,11,12,13,14,15,16,17,18,19"</formula1>
    </dataValidation>
    <dataValidation type="list" allowBlank="1" showInputMessage="1" showErrorMessage="1" sqref="H9:I9 N9:O9 K12:K42 G12:G42 AS9:AT9 AY9:AZ9 AR12:AR42 AV12:AV42" xr:uid="{D098534E-2BDA-4595-9F0E-F72B26AB1963}">
      <formula1>"00,15,30,45"</formula1>
    </dataValidation>
    <dataValidation type="list" allowBlank="1" showInputMessage="1" showErrorMessage="1" sqref="E9:F9 AP9:AQ9" xr:uid="{1FD6ED5E-5D96-452A-9D41-90B42B53AAFE}">
      <formula1>"8,9,10,11,12,13,14,15,16,17"</formula1>
    </dataValidation>
    <dataValidation type="list" allowBlank="1" showInputMessage="1" showErrorMessage="1" sqref="R8:S8 BC8:BD8" xr:uid="{924BD0F2-7298-4800-B323-069A3DE91EF4}">
      <formula1>"1,2,3,4,5,6,7,8,9,10,11,12"</formula1>
    </dataValidation>
    <dataValidation type="list" showInputMessage="1" showErrorMessage="1" sqref="G7:Q8" xr:uid="{91D80C2A-CC08-4E87-B0F6-9F1BCD7F5F01}">
      <formula1>$BX$4:$BX$25</formula1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5-2 作業日誌</vt:lpstr>
      <vt:lpstr>'5-2 作業日誌'!Print_Area</vt:lpstr>
    </vt:vector>
  </TitlesOfParts>
  <Company>日本医科大学 事務局 研究推進部 研究推進課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研究推進課</dc:creator>
  <cp:lastModifiedBy>田中</cp:lastModifiedBy>
  <dcterms:created xsi:type="dcterms:W3CDTF">2021-05-18T00:23:07Z</dcterms:created>
  <dcterms:modified xsi:type="dcterms:W3CDTF">2024-05-29T01:46:52Z</dcterms:modified>
</cp:coreProperties>
</file>